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filterPrivacy="1" defaultThemeVersion="124226"/>
  <xr:revisionPtr revIDLastSave="0" documentId="8_{84AA2648-FBED-4339-AB10-458452B3E58A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10а" sheetId="1" r:id="rId1"/>
    <sheet name="10Б" sheetId="5" r:id="rId2"/>
    <sheet name="10В" sheetId="6" r:id="rId3"/>
  </sheets>
  <definedNames>
    <definedName name="_xlnm._FilterDatabase" localSheetId="0" hidden="1">'10а'!$A$2:$AE$41</definedName>
    <definedName name="_xlnm._FilterDatabase" localSheetId="1" hidden="1">'10Б'!$A$2:$AE$28</definedName>
    <definedName name="_xlnm._FilterDatabase" localSheetId="2" hidden="1">'10В'!$A$2:$AE$29</definedName>
  </definedNames>
  <calcPr calcId="191029"/>
</workbook>
</file>

<file path=xl/calcChain.xml><?xml version="1.0" encoding="utf-8"?>
<calcChain xmlns="http://schemas.openxmlformats.org/spreadsheetml/2006/main">
  <c r="AD47" i="6" l="1"/>
  <c r="AD25" i="5" l="1"/>
  <c r="AE38" i="6"/>
  <c r="AE39" i="6"/>
  <c r="AE40" i="6"/>
  <c r="AE36" i="6"/>
  <c r="AE37" i="6"/>
  <c r="AD32" i="5"/>
  <c r="AD35" i="5"/>
  <c r="AD40" i="5"/>
  <c r="B37" i="5" l="1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Z37" i="5"/>
  <c r="AC37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D34" i="6"/>
  <c r="AD42" i="6"/>
  <c r="AD19" i="6"/>
  <c r="AD10" i="5"/>
  <c r="AD37" i="5" l="1"/>
  <c r="AD20" i="6"/>
  <c r="AD17" i="6"/>
  <c r="AD24" i="6"/>
  <c r="AD8" i="6"/>
  <c r="AD36" i="6"/>
  <c r="AD22" i="5" s="1"/>
  <c r="AD21" i="6"/>
  <c r="AD37" i="6"/>
  <c r="AD23" i="5" s="1"/>
  <c r="AD25" i="6"/>
  <c r="AD9" i="6"/>
  <c r="AD32" i="6"/>
  <c r="AD44" i="6"/>
  <c r="AD14" i="6"/>
  <c r="AD4" i="6"/>
  <c r="AD18" i="6"/>
  <c r="AD26" i="6"/>
  <c r="AD15" i="6"/>
  <c r="AD46" i="6"/>
  <c r="AD10" i="6"/>
  <c r="AD41" i="6"/>
  <c r="AD23" i="6"/>
  <c r="AD29" i="6"/>
  <c r="AD30" i="6"/>
  <c r="AD39" i="6"/>
  <c r="AD29" i="5" s="1"/>
  <c r="AD11" i="6"/>
  <c r="AD33" i="6"/>
  <c r="AD45" i="6"/>
  <c r="AD40" i="6"/>
  <c r="AD30" i="5" s="1"/>
  <c r="AD5" i="6"/>
  <c r="AD16" i="6"/>
  <c r="AD31" i="6"/>
  <c r="AD7" i="6"/>
  <c r="AD12" i="6"/>
  <c r="AD38" i="6"/>
  <c r="AD43" i="6"/>
  <c r="AD13" i="6"/>
  <c r="AD22" i="6"/>
  <c r="AD27" i="6"/>
  <c r="AD6" i="6"/>
  <c r="AD28" i="6"/>
  <c r="AD35" i="6"/>
  <c r="AD21" i="5" s="1"/>
  <c r="AD24" i="5"/>
  <c r="AD7" i="5"/>
  <c r="AD5" i="5"/>
  <c r="AD17" i="5"/>
  <c r="AD12" i="5"/>
  <c r="AD28" i="5"/>
  <c r="AD27" i="5"/>
  <c r="AD4" i="5"/>
  <c r="AD31" i="5"/>
  <c r="AD34" i="5"/>
  <c r="AD6" i="5"/>
  <c r="AD19" i="5"/>
  <c r="AD38" i="5"/>
  <c r="AD9" i="5"/>
  <c r="AD33" i="5"/>
  <c r="AD36" i="5"/>
  <c r="AD13" i="5"/>
  <c r="AD18" i="5"/>
  <c r="AD15" i="5"/>
  <c r="AD20" i="5"/>
  <c r="AD26" i="5"/>
  <c r="AD39" i="5"/>
  <c r="AD14" i="5"/>
  <c r="AD8" i="5"/>
  <c r="AD11" i="5"/>
  <c r="AD41" i="5"/>
  <c r="AD16" i="5"/>
  <c r="AD40" i="1"/>
  <c r="AD5" i="1"/>
  <c r="AD13" i="1"/>
  <c r="AD27" i="1"/>
  <c r="AD28" i="1"/>
  <c r="AD37" i="1"/>
  <c r="AD18" i="1"/>
  <c r="AD20" i="1"/>
  <c r="AD14" i="1"/>
  <c r="AD32" i="1"/>
  <c r="AD24" i="1"/>
  <c r="AD6" i="1"/>
  <c r="AD15" i="1"/>
  <c r="AD16" i="1"/>
  <c r="AD26" i="1"/>
  <c r="AD31" i="1"/>
  <c r="AD19" i="1"/>
  <c r="AD21" i="1"/>
  <c r="AD17" i="1"/>
  <c r="AD35" i="1"/>
  <c r="AD11" i="1"/>
  <c r="AD10" i="1"/>
  <c r="AD39" i="1"/>
  <c r="AD29" i="1"/>
  <c r="AD34" i="1"/>
  <c r="AD22" i="1"/>
  <c r="AD7" i="1"/>
  <c r="AD25" i="1"/>
  <c r="AD4" i="1"/>
  <c r="AD33" i="1"/>
  <c r="AD30" i="1"/>
  <c r="AD23" i="1"/>
  <c r="AD8" i="1"/>
  <c r="AD9" i="1"/>
  <c r="AD41" i="1"/>
  <c r="AD36" i="1"/>
  <c r="AD38" i="1"/>
  <c r="AD42" i="1"/>
  <c r="AD12" i="1"/>
</calcChain>
</file>

<file path=xl/sharedStrings.xml><?xml version="1.0" encoding="utf-8"?>
<sst xmlns="http://schemas.openxmlformats.org/spreadsheetml/2006/main" count="220" uniqueCount="32">
  <si>
    <t>балл</t>
  </si>
  <si>
    <t>аттестат с отличием</t>
  </si>
  <si>
    <t>ИТОГО</t>
  </si>
  <si>
    <t>В.А. Белоусов</t>
  </si>
  <si>
    <t xml:space="preserve">Директор лицея № 90 </t>
  </si>
  <si>
    <t>Регистрационный номер</t>
  </si>
  <si>
    <t>Средний балл аттестата</t>
  </si>
  <si>
    <t>Предметы 9 класс</t>
  </si>
  <si>
    <t>русский язык</t>
  </si>
  <si>
    <t>алгебра</t>
  </si>
  <si>
    <t>геометрия</t>
  </si>
  <si>
    <t>обещствознание</t>
  </si>
  <si>
    <t>история</t>
  </si>
  <si>
    <t>иностранный язык</t>
  </si>
  <si>
    <t>Предметы  8 класс</t>
  </si>
  <si>
    <t>Портфолио</t>
  </si>
  <si>
    <t>Решение комиссии протокол №1 от 01.07.2020</t>
  </si>
  <si>
    <t>химия</t>
  </si>
  <si>
    <t>биология</t>
  </si>
  <si>
    <t>физика</t>
  </si>
  <si>
    <t>Протокол экспертизы документов 10Б класс естественно-научный профиль</t>
  </si>
  <si>
    <t>Протокол экспертизы документов 10 В класс информационно-технологический профиль</t>
  </si>
  <si>
    <t>информатика</t>
  </si>
  <si>
    <t>4, 1</t>
  </si>
  <si>
    <t xml:space="preserve">   </t>
  </si>
  <si>
    <t>рекоменд. В 10б</t>
  </si>
  <si>
    <t>рекомен. в сош № 45</t>
  </si>
  <si>
    <t>рекомендов. к зачислению</t>
  </si>
  <si>
    <t>рекомед. к зачислению</t>
  </si>
  <si>
    <t>не рекомендован в 10В класс</t>
  </si>
  <si>
    <t>не рекомендован в 10Б класс</t>
  </si>
  <si>
    <t>не рекомендован в 10А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</si>
</sst>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top"/>
    </xf>
    <xf numFmtId="0" fontId="3" fillId="2" borderId="0" xfId="0" applyFont="1" applyFill="1"/>
    <xf numFmtId="0" fontId="6" fillId="0" borderId="0" xfId="0" applyFont="1"/>
    <xf numFmtId="0" fontId="3" fillId="2" borderId="2" xfId="0" applyFont="1" applyFill="1" applyBorder="1"/>
    <xf numFmtId="0" fontId="6" fillId="0" borderId="0" xfId="0" applyFont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3" fillId="3" borderId="0" xfId="0" applyFont="1" applyFill="1"/>
    <xf numFmtId="0" fontId="5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justify" vertical="center" wrapText="1"/>
    </xf>
    <xf numFmtId="0" fontId="1" fillId="2" borderId="20" xfId="0" applyNumberFormat="1" applyFont="1" applyFill="1" applyBorder="1" applyAlignment="1">
      <alignment horizontal="justify" vertical="center" wrapText="1"/>
    </xf>
    <xf numFmtId="0" fontId="4" fillId="2" borderId="20" xfId="0" applyNumberFormat="1" applyFont="1" applyFill="1" applyBorder="1" applyAlignment="1">
      <alignment vertical="center" wrapText="1"/>
    </xf>
    <xf numFmtId="0" fontId="1" fillId="2" borderId="20" xfId="0" applyNumberFormat="1" applyFont="1" applyFill="1" applyBorder="1" applyAlignment="1">
      <alignment horizontal="justify" vertical="center"/>
    </xf>
    <xf numFmtId="0" fontId="1" fillId="2" borderId="20" xfId="0" applyNumberFormat="1" applyFont="1" applyFill="1" applyBorder="1" applyAlignment="1">
      <alignment vertical="center" wrapText="1"/>
    </xf>
    <xf numFmtId="0" fontId="4" fillId="2" borderId="22" xfId="0" applyNumberFormat="1" applyFont="1" applyFill="1" applyBorder="1" applyAlignment="1">
      <alignment horizontal="justify" vertical="center" wrapText="1"/>
    </xf>
    <xf numFmtId="0" fontId="4" fillId="2" borderId="21" xfId="0" applyNumberFormat="1" applyFont="1" applyFill="1" applyBorder="1" applyAlignment="1">
      <alignment horizontal="justify" vertical="center" wrapText="1"/>
    </xf>
    <xf numFmtId="0" fontId="6" fillId="2" borderId="20" xfId="0" applyFont="1" applyFill="1" applyBorder="1" applyAlignment="1">
      <alignment vertical="center"/>
    </xf>
    <xf numFmtId="0" fontId="5" fillId="2" borderId="20" xfId="0" applyNumberFormat="1" applyFon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11" fillId="2" borderId="20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/>
    </xf>
    <xf numFmtId="0" fontId="3" fillId="2" borderId="6" xfId="0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5" xfId="0" applyFont="1" applyBorder="1"/>
    <xf numFmtId="0" fontId="4" fillId="2" borderId="19" xfId="0" applyNumberFormat="1" applyFont="1" applyFill="1" applyBorder="1" applyAlignment="1">
      <alignment horizontal="justify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0" borderId="20" xfId="0" applyNumberFormat="1" applyFont="1" applyBorder="1"/>
    <xf numFmtId="0" fontId="0" fillId="0" borderId="20" xfId="0" applyNumberFormat="1" applyBorder="1"/>
    <xf numFmtId="0" fontId="0" fillId="0" borderId="20" xfId="0" applyNumberFormat="1" applyFill="1" applyBorder="1"/>
    <xf numFmtId="0" fontId="5" fillId="2" borderId="20" xfId="0" applyNumberFormat="1" applyFont="1" applyFill="1" applyBorder="1"/>
    <xf numFmtId="0" fontId="5" fillId="0" borderId="20" xfId="0" applyNumberFormat="1" applyFont="1" applyFill="1" applyBorder="1"/>
    <xf numFmtId="0" fontId="2" fillId="0" borderId="20" xfId="0" applyNumberFormat="1" applyFont="1" applyFill="1" applyBorder="1"/>
    <xf numFmtId="0" fontId="4" fillId="2" borderId="33" xfId="0" applyNumberFormat="1" applyFont="1" applyFill="1" applyBorder="1" applyAlignment="1">
      <alignment horizontal="center" vertical="center"/>
    </xf>
    <xf numFmtId="0" fontId="5" fillId="2" borderId="34" xfId="0" applyNumberFormat="1" applyFont="1" applyFill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vertical="center"/>
    </xf>
    <xf numFmtId="0" fontId="0" fillId="2" borderId="34" xfId="0" applyNumberFormat="1" applyFill="1" applyBorder="1" applyAlignment="1">
      <alignment horizontal="center" vertical="center"/>
    </xf>
    <xf numFmtId="0" fontId="10" fillId="2" borderId="34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textRotation="90" wrapText="1"/>
    </xf>
    <xf numFmtId="0" fontId="16" fillId="2" borderId="29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 textRotation="90" wrapText="1"/>
    </xf>
    <xf numFmtId="0" fontId="16" fillId="2" borderId="30" xfId="0" applyFont="1" applyFill="1" applyBorder="1" applyAlignment="1">
      <alignment horizontal="center" vertical="center" textRotation="90" wrapText="1"/>
    </xf>
    <xf numFmtId="0" fontId="16" fillId="2" borderId="17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21" xfId="0" applyNumberForma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4" fillId="2" borderId="20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35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vertical="center" wrapText="1"/>
    </xf>
    <xf numFmtId="0" fontId="5" fillId="2" borderId="35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justify" vertical="center" wrapText="1"/>
    </xf>
    <xf numFmtId="0" fontId="0" fillId="2" borderId="1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0" fontId="1" fillId="2" borderId="38" xfId="0" applyNumberFormat="1" applyFont="1" applyFill="1" applyBorder="1" applyAlignment="1">
      <alignment horizontal="justify" vertical="center" wrapText="1"/>
    </xf>
    <xf numFmtId="0" fontId="0" fillId="2" borderId="39" xfId="0" applyNumberFormat="1" applyFill="1" applyBorder="1" applyAlignment="1">
      <alignment horizontal="center" vertical="center"/>
    </xf>
    <xf numFmtId="0" fontId="0" fillId="2" borderId="40" xfId="0" applyNumberFormat="1" applyFill="1" applyBorder="1" applyAlignment="1">
      <alignment horizontal="center" vertical="center"/>
    </xf>
    <xf numFmtId="0" fontId="1" fillId="2" borderId="40" xfId="0" applyNumberFormat="1" applyFont="1" applyFill="1" applyBorder="1" applyAlignment="1">
      <alignment horizontal="center" vertical="center"/>
    </xf>
    <xf numFmtId="0" fontId="1" fillId="2" borderId="41" xfId="0" applyNumberFormat="1" applyFont="1" applyFill="1" applyBorder="1" applyAlignment="1">
      <alignment horizontal="center" vertical="center"/>
    </xf>
    <xf numFmtId="0" fontId="1" fillId="2" borderId="42" xfId="0" applyNumberFormat="1" applyFont="1" applyFill="1" applyBorder="1" applyAlignment="1">
      <alignment horizontal="center" vertical="center"/>
    </xf>
    <xf numFmtId="0" fontId="0" fillId="2" borderId="41" xfId="0" applyNumberForma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5" fillId="0" borderId="19" xfId="0" applyNumberFormat="1" applyFont="1" applyBorder="1"/>
    <xf numFmtId="0" fontId="0" fillId="0" borderId="23" xfId="0" applyNumberFormat="1" applyBorder="1"/>
    <xf numFmtId="0" fontId="1" fillId="2" borderId="23" xfId="0" applyNumberFormat="1" applyFont="1" applyFill="1" applyBorder="1" applyAlignment="1">
      <alignment horizontal="justify" vertical="center" wrapText="1"/>
    </xf>
    <xf numFmtId="0" fontId="0" fillId="2" borderId="43" xfId="0" applyNumberFormat="1" applyFill="1" applyBorder="1" applyAlignment="1">
      <alignment horizontal="center" vertical="center"/>
    </xf>
    <xf numFmtId="0" fontId="0" fillId="2" borderId="44" xfId="0" applyNumberFormat="1" applyFill="1" applyBorder="1" applyAlignment="1">
      <alignment horizontal="center" vertical="center"/>
    </xf>
    <xf numFmtId="0" fontId="1" fillId="2" borderId="44" xfId="0" applyNumberFormat="1" applyFont="1" applyFill="1" applyBorder="1" applyAlignment="1">
      <alignment horizontal="center" vertical="center"/>
    </xf>
    <xf numFmtId="0" fontId="1" fillId="2" borderId="45" xfId="0" applyNumberFormat="1" applyFont="1" applyFill="1" applyBorder="1" applyAlignment="1">
      <alignment horizontal="center" vertical="center"/>
    </xf>
    <xf numFmtId="0" fontId="1" fillId="2" borderId="46" xfId="0" applyNumberFormat="1" applyFont="1" applyFill="1" applyBorder="1" applyAlignment="1">
      <alignment horizontal="center" vertical="center"/>
    </xf>
    <xf numFmtId="0" fontId="0" fillId="2" borderId="45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5" fillId="0" borderId="38" xfId="0" applyNumberFormat="1" applyFont="1" applyBorder="1"/>
    <xf numFmtId="0" fontId="6" fillId="2" borderId="38" xfId="0" applyFont="1" applyFill="1" applyBorder="1" applyAlignment="1">
      <alignment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NumberFormat="1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39" xfId="0" applyNumberFormat="1" applyFont="1" applyFill="1" applyBorder="1" applyAlignment="1">
      <alignment horizontal="center" vertical="center"/>
    </xf>
    <xf numFmtId="0" fontId="0" fillId="2" borderId="41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5" fillId="0" borderId="24" xfId="0" applyNumberFormat="1" applyFont="1" applyBorder="1"/>
    <xf numFmtId="0" fontId="20" fillId="2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 wrapText="1"/>
    </xf>
    <xf numFmtId="0" fontId="18" fillId="2" borderId="23" xfId="0" applyNumberFormat="1" applyFont="1" applyFill="1" applyBorder="1" applyAlignment="1">
      <alignment horizontal="center" vertical="center"/>
    </xf>
    <xf numFmtId="0" fontId="18" fillId="2" borderId="19" xfId="0" applyNumberFormat="1" applyFont="1" applyFill="1" applyBorder="1" applyAlignment="1">
      <alignment horizontal="center" vertical="center"/>
    </xf>
    <xf numFmtId="0" fontId="18" fillId="2" borderId="24" xfId="0" applyNumberFormat="1" applyFont="1" applyFill="1" applyBorder="1" applyAlignment="1">
      <alignment horizontal="center" vertical="center"/>
    </xf>
    <xf numFmtId="0" fontId="21" fillId="2" borderId="23" xfId="0" applyNumberFormat="1" applyFont="1" applyFill="1" applyBorder="1" applyAlignment="1">
      <alignment horizontal="center" vertical="center"/>
    </xf>
    <xf numFmtId="0" fontId="21" fillId="2" borderId="19" xfId="0" applyNumberFormat="1" applyFont="1" applyFill="1" applyBorder="1" applyAlignment="1">
      <alignment horizontal="center" vertical="center"/>
    </xf>
    <xf numFmtId="49" fontId="21" fillId="2" borderId="19" xfId="0" applyNumberFormat="1" applyFont="1" applyFill="1" applyBorder="1" applyAlignment="1">
      <alignment horizontal="center" vertical="center"/>
    </xf>
    <xf numFmtId="0" fontId="21" fillId="2" borderId="24" xfId="0" applyNumberFormat="1" applyFont="1" applyFill="1" applyBorder="1" applyAlignment="1">
      <alignment horizontal="center" vertical="center"/>
    </xf>
    <xf numFmtId="0" fontId="22" fillId="2" borderId="23" xfId="0" applyNumberFormat="1" applyFont="1" applyFill="1" applyBorder="1" applyAlignment="1">
      <alignment horizontal="center" vertical="center" wrapText="1"/>
    </xf>
    <xf numFmtId="0" fontId="22" fillId="2" borderId="20" xfId="0" applyNumberFormat="1" applyFont="1" applyFill="1" applyBorder="1" applyAlignment="1">
      <alignment horizontal="center" vertical="center" wrapText="1"/>
    </xf>
    <xf numFmtId="0" fontId="22" fillId="2" borderId="20" xfId="0" applyNumberFormat="1" applyFont="1" applyFill="1" applyBorder="1" applyAlignment="1">
      <alignment horizontal="center" vertical="center"/>
    </xf>
    <xf numFmtId="0" fontId="23" fillId="2" borderId="20" xfId="0" applyNumberFormat="1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/>
    </xf>
    <xf numFmtId="0" fontId="23" fillId="2" borderId="21" xfId="0" applyNumberFormat="1" applyFont="1" applyFill="1" applyBorder="1" applyAlignment="1">
      <alignment horizontal="center" vertical="center" wrapText="1"/>
    </xf>
    <xf numFmtId="0" fontId="24" fillId="2" borderId="23" xfId="0" applyNumberFormat="1" applyFont="1" applyFill="1" applyBorder="1" applyAlignment="1">
      <alignment horizontal="center" vertical="center" wrapText="1"/>
    </xf>
    <xf numFmtId="0" fontId="24" fillId="2" borderId="20" xfId="0" applyNumberFormat="1" applyFont="1" applyFill="1" applyBorder="1" applyAlignment="1">
      <alignment horizontal="center" vertical="center" wrapText="1"/>
    </xf>
    <xf numFmtId="0" fontId="24" fillId="2" borderId="20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/>
    </xf>
    <xf numFmtId="0" fontId="24" fillId="2" borderId="38" xfId="0" applyNumberFormat="1" applyFont="1" applyFill="1" applyBorder="1" applyAlignment="1">
      <alignment horizontal="center" vertical="center" wrapText="1"/>
    </xf>
    <xf numFmtId="0" fontId="24" fillId="2" borderId="22" xfId="0" applyNumberFormat="1" applyFont="1" applyFill="1" applyBorder="1" applyAlignment="1">
      <alignment horizontal="center" vertical="center" wrapText="1"/>
    </xf>
    <xf numFmtId="0" fontId="25" fillId="2" borderId="21" xfId="0" applyNumberFormat="1" applyFont="1" applyFill="1" applyBorder="1" applyAlignment="1">
      <alignment horizontal="center" vertical="center" wrapText="1"/>
    </xf>
    <xf numFmtId="49" fontId="21" fillId="2" borderId="23" xfId="0" applyNumberFormat="1" applyFont="1" applyFill="1" applyBorder="1" applyAlignment="1">
      <alignment horizontal="center" vertical="center"/>
    </xf>
    <xf numFmtId="49" fontId="21" fillId="2" borderId="24" xfId="0" applyNumberFormat="1" applyFont="1" applyFill="1" applyBorder="1" applyAlignment="1">
      <alignment horizontal="center" vertical="center"/>
    </xf>
    <xf numFmtId="0" fontId="23" fillId="2" borderId="19" xfId="0" applyNumberFormat="1" applyFont="1" applyFill="1" applyBorder="1" applyAlignment="1">
      <alignment horizontal="center" vertical="center" wrapText="1"/>
    </xf>
    <xf numFmtId="0" fontId="23" fillId="2" borderId="22" xfId="0" applyNumberFormat="1" applyFont="1" applyFill="1" applyBorder="1" applyAlignment="1">
      <alignment horizontal="center" vertical="center" wrapText="1"/>
    </xf>
    <xf numFmtId="0" fontId="25" fillId="2" borderId="19" xfId="0" applyNumberFormat="1" applyFont="1" applyFill="1" applyBorder="1" applyAlignment="1">
      <alignment horizontal="center" vertical="center" wrapText="1"/>
    </xf>
    <xf numFmtId="0" fontId="25" fillId="2" borderId="22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/>
    <xf numFmtId="0" fontId="19" fillId="0" borderId="20" xfId="0" applyNumberFormat="1" applyFont="1" applyBorder="1"/>
    <xf numFmtId="0" fontId="8" fillId="0" borderId="20" xfId="0" applyNumberFormat="1" applyFont="1" applyFill="1" applyBorder="1"/>
    <xf numFmtId="0" fontId="7" fillId="0" borderId="20" xfId="0" applyNumberFormat="1" applyFont="1" applyFill="1" applyBorder="1"/>
    <xf numFmtId="0" fontId="7" fillId="0" borderId="20" xfId="0" applyNumberFormat="1" applyFont="1" applyBorder="1"/>
    <xf numFmtId="0" fontId="19" fillId="2" borderId="20" xfId="0" applyNumberFormat="1" applyFont="1" applyFill="1" applyBorder="1"/>
    <xf numFmtId="0" fontId="19" fillId="0" borderId="20" xfId="0" applyNumberFormat="1" applyFont="1" applyFill="1" applyBorder="1"/>
    <xf numFmtId="0" fontId="7" fillId="0" borderId="38" xfId="0" applyNumberFormat="1" applyFont="1" applyBorder="1"/>
    <xf numFmtId="0" fontId="8" fillId="0" borderId="19" xfId="0" applyNumberFormat="1" applyFont="1" applyFill="1" applyBorder="1"/>
    <xf numFmtId="0" fontId="19" fillId="0" borderId="20" xfId="0" applyNumberFormat="1" applyFont="1" applyBorder="1" applyAlignment="1">
      <alignment vertical="top"/>
    </xf>
    <xf numFmtId="0" fontId="19" fillId="2" borderId="23" xfId="0" applyNumberFormat="1" applyFont="1" applyFill="1" applyBorder="1"/>
    <xf numFmtId="0" fontId="18" fillId="0" borderId="19" xfId="0" applyNumberFormat="1" applyFont="1" applyFill="1" applyBorder="1"/>
    <xf numFmtId="0" fontId="17" fillId="2" borderId="20" xfId="0" applyNumberFormat="1" applyFont="1" applyFill="1" applyBorder="1" applyAlignment="1">
      <alignment horizontal="justify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4" fillId="2" borderId="21" xfId="0" applyNumberFormat="1" applyFont="1" applyFill="1" applyBorder="1" applyAlignment="1">
      <alignment horizontal="center" vertical="center" wrapText="1"/>
    </xf>
    <xf numFmtId="0" fontId="24" fillId="2" borderId="24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vertical="center" wrapText="1"/>
    </xf>
    <xf numFmtId="0" fontId="1" fillId="2" borderId="21" xfId="0" applyNumberFormat="1" applyFont="1" applyFill="1" applyBorder="1" applyAlignment="1">
      <alignment horizontal="justify" vertical="center" wrapText="1"/>
    </xf>
    <xf numFmtId="0" fontId="0" fillId="2" borderId="25" xfId="0" applyNumberFormat="1" applyFill="1" applyBorder="1" applyAlignment="1">
      <alignment horizontal="center" vertical="center"/>
    </xf>
    <xf numFmtId="0" fontId="0" fillId="2" borderId="26" xfId="0" applyNumberFormat="1" applyFill="1" applyBorder="1" applyAlignment="1">
      <alignment horizontal="center" vertical="center"/>
    </xf>
    <xf numFmtId="0" fontId="1" fillId="2" borderId="26" xfId="0" applyNumberFormat="1" applyFont="1" applyFill="1" applyBorder="1" applyAlignment="1">
      <alignment horizontal="center" vertical="center"/>
    </xf>
    <xf numFmtId="0" fontId="1" fillId="2" borderId="27" xfId="0" applyNumberFormat="1" applyFont="1" applyFill="1" applyBorder="1" applyAlignment="1">
      <alignment horizontal="center" vertical="center"/>
    </xf>
    <xf numFmtId="0" fontId="0" fillId="2" borderId="36" xfId="0" applyNumberForma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center" vertical="center"/>
    </xf>
    <xf numFmtId="0" fontId="0" fillId="2" borderId="24" xfId="0" applyNumberFormat="1" applyFill="1" applyBorder="1" applyAlignment="1">
      <alignment horizontal="center" vertical="center"/>
    </xf>
    <xf numFmtId="0" fontId="22" fillId="2" borderId="20" xfId="0" applyNumberFormat="1" applyFont="1" applyFill="1" applyBorder="1" applyAlignment="1">
      <alignment horizontal="justify" vertical="center" wrapText="1"/>
    </xf>
    <xf numFmtId="0" fontId="19" fillId="0" borderId="21" xfId="0" applyNumberFormat="1" applyFont="1" applyBorder="1"/>
    <xf numFmtId="49" fontId="21" fillId="2" borderId="22" xfId="0" applyNumberFormat="1" applyFont="1" applyFill="1" applyBorder="1" applyAlignment="1">
      <alignment horizontal="center" vertical="center"/>
    </xf>
    <xf numFmtId="0" fontId="0" fillId="0" borderId="47" xfId="0" applyBorder="1"/>
    <xf numFmtId="0" fontId="20" fillId="0" borderId="8" xfId="0" applyNumberFormat="1" applyFont="1" applyFill="1" applyBorder="1"/>
    <xf numFmtId="0" fontId="23" fillId="2" borderId="20" xfId="0" applyNumberFormat="1" applyFont="1" applyFill="1" applyBorder="1" applyAlignment="1">
      <alignment horizontal="justify" vertical="center" wrapText="1"/>
    </xf>
    <xf numFmtId="49" fontId="26" fillId="2" borderId="2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5" fillId="2" borderId="18" xfId="0" applyFont="1" applyFill="1" applyBorder="1" applyAlignment="1">
      <alignment horizontal="center" vertical="center" textRotation="90"/>
    </xf>
    <xf numFmtId="0" fontId="15" fillId="2" borderId="24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textRotation="90" wrapText="1"/>
    </xf>
    <xf numFmtId="0" fontId="16" fillId="2" borderId="24" xfId="0" applyFont="1" applyFill="1" applyBorder="1" applyAlignment="1">
      <alignment horizontal="center" vertical="center" textRotation="90" wrapText="1"/>
    </xf>
    <xf numFmtId="0" fontId="16" fillId="2" borderId="18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49" fontId="16" fillId="2" borderId="18" xfId="0" applyNumberFormat="1" applyFont="1" applyFill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</sheetPr>
  <dimension ref="A1:HF43"/>
  <sheetViews>
    <sheetView tabSelected="1" zoomScale="60" zoomScaleNormal="60" workbookViewId="0">
      <selection activeCell="AE37" sqref="AE37:AE41"/>
    </sheetView>
  </sheetViews>
  <sheetFormatPr defaultRowHeight="15.75" x14ac:dyDescent="0.25"/>
  <cols>
    <col min="1" max="1" width="5.28515625" style="1" customWidth="1"/>
    <col min="2" max="2" width="13.7109375" style="11" customWidth="1"/>
    <col min="3" max="3" width="6.85546875" style="9" customWidth="1"/>
    <col min="4" max="4" width="8.42578125" style="24" customWidth="1"/>
    <col min="5" max="5" width="6.85546875" style="16" bestFit="1" customWidth="1"/>
    <col min="6" max="6" width="7.7109375" style="24" customWidth="1"/>
    <col min="7" max="7" width="6.85546875" style="16" bestFit="1" customWidth="1"/>
    <col min="8" max="8" width="9.140625" style="16"/>
    <col min="9" max="9" width="6.7109375" style="16" customWidth="1"/>
    <col min="10" max="25" width="9.140625" style="16"/>
    <col min="26" max="27" width="8" style="16" customWidth="1"/>
    <col min="28" max="28" width="9.140625" style="16"/>
    <col min="29" max="29" width="6.140625" style="16" customWidth="1"/>
    <col min="30" max="30" width="10.42578125" style="16" customWidth="1"/>
    <col min="31" max="31" width="54" style="16" customWidth="1"/>
  </cols>
  <sheetData>
    <row r="1" spans="1:31" s="2" customFormat="1" ht="36" customHeight="1" thickBot="1" x14ac:dyDescent="0.4">
      <c r="A1" s="60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</row>
    <row r="2" spans="1:31" s="2" customFormat="1" ht="36" customHeight="1" thickBot="1" x14ac:dyDescent="0.3">
      <c r="A2" s="218"/>
      <c r="B2" s="220" t="s">
        <v>5</v>
      </c>
      <c r="C2" s="220" t="s">
        <v>6</v>
      </c>
      <c r="D2" s="222" t="s">
        <v>7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  <c r="P2" s="224" t="s">
        <v>14</v>
      </c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3"/>
      <c r="AB2" s="225" t="s">
        <v>1</v>
      </c>
      <c r="AC2" s="225" t="s">
        <v>15</v>
      </c>
      <c r="AD2" s="227" t="s">
        <v>2</v>
      </c>
      <c r="AE2" s="229" t="s">
        <v>16</v>
      </c>
    </row>
    <row r="3" spans="1:31" ht="134.25" customHeight="1" thickBot="1" x14ac:dyDescent="0.3">
      <c r="A3" s="219"/>
      <c r="B3" s="221"/>
      <c r="C3" s="221"/>
      <c r="D3" s="94" t="s">
        <v>8</v>
      </c>
      <c r="E3" s="95" t="s">
        <v>0</v>
      </c>
      <c r="F3" s="96" t="s">
        <v>9</v>
      </c>
      <c r="G3" s="95" t="s">
        <v>0</v>
      </c>
      <c r="H3" s="96" t="s">
        <v>10</v>
      </c>
      <c r="I3" s="95" t="s">
        <v>0</v>
      </c>
      <c r="J3" s="96" t="s">
        <v>11</v>
      </c>
      <c r="K3" s="95" t="s">
        <v>0</v>
      </c>
      <c r="L3" s="96" t="s">
        <v>12</v>
      </c>
      <c r="M3" s="95" t="s">
        <v>0</v>
      </c>
      <c r="N3" s="97" t="s">
        <v>13</v>
      </c>
      <c r="O3" s="98" t="s">
        <v>0</v>
      </c>
      <c r="P3" s="94" t="s">
        <v>8</v>
      </c>
      <c r="Q3" s="95" t="s">
        <v>0</v>
      </c>
      <c r="R3" s="96" t="s">
        <v>9</v>
      </c>
      <c r="S3" s="95" t="s">
        <v>0</v>
      </c>
      <c r="T3" s="96" t="s">
        <v>10</v>
      </c>
      <c r="U3" s="95" t="s">
        <v>0</v>
      </c>
      <c r="V3" s="96" t="s">
        <v>11</v>
      </c>
      <c r="W3" s="95" t="s">
        <v>0</v>
      </c>
      <c r="X3" s="96" t="s">
        <v>12</v>
      </c>
      <c r="Y3" s="95" t="s">
        <v>0</v>
      </c>
      <c r="Z3" s="96" t="s">
        <v>13</v>
      </c>
      <c r="AA3" s="99" t="s">
        <v>0</v>
      </c>
      <c r="AB3" s="226"/>
      <c r="AC3" s="226"/>
      <c r="AD3" s="228"/>
      <c r="AE3" s="230"/>
    </row>
    <row r="4" spans="1:31" ht="23.25" thickBot="1" x14ac:dyDescent="0.4">
      <c r="A4" s="195">
        <v>1</v>
      </c>
      <c r="B4" s="164">
        <v>62</v>
      </c>
      <c r="C4" s="136">
        <v>5</v>
      </c>
      <c r="D4" s="137">
        <v>5</v>
      </c>
      <c r="E4" s="138">
        <v>5</v>
      </c>
      <c r="F4" s="138">
        <v>5</v>
      </c>
      <c r="G4" s="138">
        <v>5</v>
      </c>
      <c r="H4" s="138">
        <v>5</v>
      </c>
      <c r="I4" s="138">
        <v>5</v>
      </c>
      <c r="J4" s="139">
        <v>5</v>
      </c>
      <c r="K4" s="139">
        <v>5</v>
      </c>
      <c r="L4" s="139">
        <v>5</v>
      </c>
      <c r="M4" s="139">
        <v>5</v>
      </c>
      <c r="N4" s="140">
        <v>5</v>
      </c>
      <c r="O4" s="141">
        <v>5</v>
      </c>
      <c r="P4" s="137">
        <v>5</v>
      </c>
      <c r="Q4" s="138">
        <v>5</v>
      </c>
      <c r="R4" s="138">
        <v>5</v>
      </c>
      <c r="S4" s="138">
        <v>5</v>
      </c>
      <c r="T4" s="138">
        <v>5</v>
      </c>
      <c r="U4" s="138">
        <v>5</v>
      </c>
      <c r="V4" s="138">
        <v>5</v>
      </c>
      <c r="W4" s="138">
        <v>5</v>
      </c>
      <c r="X4" s="138">
        <v>5</v>
      </c>
      <c r="Y4" s="138">
        <v>5</v>
      </c>
      <c r="Z4" s="138">
        <v>5</v>
      </c>
      <c r="AA4" s="142">
        <v>5</v>
      </c>
      <c r="AB4" s="143">
        <v>30</v>
      </c>
      <c r="AC4" s="143">
        <v>20</v>
      </c>
      <c r="AD4" s="157">
        <f t="shared" ref="AD4:AD42" si="0">SUM(D4:AC4)</f>
        <v>170</v>
      </c>
      <c r="AE4" s="100" t="s">
        <v>27</v>
      </c>
    </row>
    <row r="5" spans="1:31" ht="23.25" thickBot="1" x14ac:dyDescent="0.4">
      <c r="A5" s="186">
        <v>2</v>
      </c>
      <c r="B5" s="165">
        <v>19</v>
      </c>
      <c r="C5" s="44">
        <v>5</v>
      </c>
      <c r="D5" s="31">
        <v>5</v>
      </c>
      <c r="E5" s="14">
        <v>5</v>
      </c>
      <c r="F5" s="14">
        <v>5</v>
      </c>
      <c r="G5" s="14">
        <v>5</v>
      </c>
      <c r="H5" s="14">
        <v>5</v>
      </c>
      <c r="I5" s="14">
        <v>5</v>
      </c>
      <c r="J5" s="15">
        <v>5</v>
      </c>
      <c r="K5" s="15">
        <v>5</v>
      </c>
      <c r="L5" s="15">
        <v>5</v>
      </c>
      <c r="M5" s="15">
        <v>5</v>
      </c>
      <c r="N5" s="32">
        <v>5</v>
      </c>
      <c r="O5" s="88">
        <v>5</v>
      </c>
      <c r="P5" s="31">
        <v>5</v>
      </c>
      <c r="Q5" s="14">
        <v>5</v>
      </c>
      <c r="R5" s="14">
        <v>5</v>
      </c>
      <c r="S5" s="14">
        <v>5</v>
      </c>
      <c r="T5" s="14">
        <v>5</v>
      </c>
      <c r="U5" s="14">
        <v>5</v>
      </c>
      <c r="V5" s="14">
        <v>5</v>
      </c>
      <c r="W5" s="14">
        <v>5</v>
      </c>
      <c r="X5" s="14">
        <v>5</v>
      </c>
      <c r="Y5" s="14">
        <v>5</v>
      </c>
      <c r="Z5" s="14">
        <v>5</v>
      </c>
      <c r="AA5" s="33">
        <v>5</v>
      </c>
      <c r="AB5" s="52">
        <v>30</v>
      </c>
      <c r="AC5" s="52"/>
      <c r="AD5" s="158">
        <f t="shared" si="0"/>
        <v>150</v>
      </c>
      <c r="AE5" s="100" t="s">
        <v>27</v>
      </c>
    </row>
    <row r="6" spans="1:31" ht="39" customHeight="1" thickBot="1" x14ac:dyDescent="0.4">
      <c r="A6" s="189">
        <v>3</v>
      </c>
      <c r="B6" s="165">
        <v>37</v>
      </c>
      <c r="C6" s="44">
        <v>5</v>
      </c>
      <c r="D6" s="31">
        <v>5</v>
      </c>
      <c r="E6" s="14">
        <v>5</v>
      </c>
      <c r="F6" s="14">
        <v>5</v>
      </c>
      <c r="G6" s="14">
        <v>5</v>
      </c>
      <c r="H6" s="14">
        <v>5</v>
      </c>
      <c r="I6" s="14">
        <v>5</v>
      </c>
      <c r="J6" s="15">
        <v>5</v>
      </c>
      <c r="K6" s="15">
        <v>5</v>
      </c>
      <c r="L6" s="15">
        <v>5</v>
      </c>
      <c r="M6" s="15">
        <v>5</v>
      </c>
      <c r="N6" s="32">
        <v>5</v>
      </c>
      <c r="O6" s="88">
        <v>5</v>
      </c>
      <c r="P6" s="31">
        <v>5</v>
      </c>
      <c r="Q6" s="14">
        <v>5</v>
      </c>
      <c r="R6" s="14">
        <v>5</v>
      </c>
      <c r="S6" s="14">
        <v>5</v>
      </c>
      <c r="T6" s="14">
        <v>5</v>
      </c>
      <c r="U6" s="14">
        <v>5</v>
      </c>
      <c r="V6" s="14">
        <v>5</v>
      </c>
      <c r="W6" s="14">
        <v>5</v>
      </c>
      <c r="X6" s="14">
        <v>5</v>
      </c>
      <c r="Y6" s="14">
        <v>5</v>
      </c>
      <c r="Z6" s="14">
        <v>5</v>
      </c>
      <c r="AA6" s="33">
        <v>5</v>
      </c>
      <c r="AB6" s="52">
        <v>30</v>
      </c>
      <c r="AC6" s="52"/>
      <c r="AD6" s="158">
        <f t="shared" si="0"/>
        <v>150</v>
      </c>
      <c r="AE6" s="100" t="s">
        <v>27</v>
      </c>
    </row>
    <row r="7" spans="1:31" ht="23.25" thickBot="1" x14ac:dyDescent="0.4">
      <c r="A7" s="189">
        <v>4</v>
      </c>
      <c r="B7" s="167">
        <v>58</v>
      </c>
      <c r="C7" s="43">
        <v>5</v>
      </c>
      <c r="D7" s="28">
        <v>5</v>
      </c>
      <c r="E7" s="12">
        <v>5</v>
      </c>
      <c r="F7" s="12">
        <v>5</v>
      </c>
      <c r="G7" s="12">
        <v>5</v>
      </c>
      <c r="H7" s="12">
        <v>5</v>
      </c>
      <c r="I7" s="12">
        <v>5</v>
      </c>
      <c r="J7" s="13">
        <v>5</v>
      </c>
      <c r="K7" s="13">
        <v>5</v>
      </c>
      <c r="L7" s="13">
        <v>5</v>
      </c>
      <c r="M7" s="13">
        <v>5</v>
      </c>
      <c r="N7" s="29">
        <v>5</v>
      </c>
      <c r="O7" s="89">
        <v>5</v>
      </c>
      <c r="P7" s="28">
        <v>5</v>
      </c>
      <c r="Q7" s="12">
        <v>5</v>
      </c>
      <c r="R7" s="12">
        <v>5</v>
      </c>
      <c r="S7" s="12">
        <v>5</v>
      </c>
      <c r="T7" s="12">
        <v>5</v>
      </c>
      <c r="U7" s="12">
        <v>5</v>
      </c>
      <c r="V7" s="12">
        <v>5</v>
      </c>
      <c r="W7" s="12">
        <v>5</v>
      </c>
      <c r="X7" s="12">
        <v>5</v>
      </c>
      <c r="Y7" s="12">
        <v>5</v>
      </c>
      <c r="Z7" s="12">
        <v>5</v>
      </c>
      <c r="AA7" s="30">
        <v>5</v>
      </c>
      <c r="AB7" s="51">
        <v>30</v>
      </c>
      <c r="AC7" s="51"/>
      <c r="AD7" s="158">
        <f t="shared" si="0"/>
        <v>150</v>
      </c>
      <c r="AE7" s="100" t="s">
        <v>27</v>
      </c>
    </row>
    <row r="8" spans="1:31" ht="23.25" thickBot="1" x14ac:dyDescent="0.4">
      <c r="A8" s="187">
        <v>5</v>
      </c>
      <c r="B8" s="167">
        <v>83</v>
      </c>
      <c r="C8" s="43">
        <v>5</v>
      </c>
      <c r="D8" s="28">
        <v>5</v>
      </c>
      <c r="E8" s="12">
        <v>5</v>
      </c>
      <c r="F8" s="12">
        <v>5</v>
      </c>
      <c r="G8" s="12">
        <v>5</v>
      </c>
      <c r="H8" s="12">
        <v>5</v>
      </c>
      <c r="I8" s="12">
        <v>5</v>
      </c>
      <c r="J8" s="13">
        <v>5</v>
      </c>
      <c r="K8" s="13">
        <v>5</v>
      </c>
      <c r="L8" s="13">
        <v>5</v>
      </c>
      <c r="M8" s="13">
        <v>5</v>
      </c>
      <c r="N8" s="29">
        <v>5</v>
      </c>
      <c r="O8" s="89">
        <v>5</v>
      </c>
      <c r="P8" s="28">
        <v>5</v>
      </c>
      <c r="Q8" s="12">
        <v>5</v>
      </c>
      <c r="R8" s="12">
        <v>5</v>
      </c>
      <c r="S8" s="12">
        <v>5</v>
      </c>
      <c r="T8" s="12">
        <v>5</v>
      </c>
      <c r="U8" s="12">
        <v>5</v>
      </c>
      <c r="V8" s="12">
        <v>5</v>
      </c>
      <c r="W8" s="12">
        <v>5</v>
      </c>
      <c r="X8" s="12">
        <v>5</v>
      </c>
      <c r="Y8" s="12">
        <v>5</v>
      </c>
      <c r="Z8" s="12">
        <v>5</v>
      </c>
      <c r="AA8" s="30">
        <v>5</v>
      </c>
      <c r="AB8" s="51">
        <v>30</v>
      </c>
      <c r="AC8" s="51"/>
      <c r="AD8" s="158">
        <f t="shared" si="0"/>
        <v>150</v>
      </c>
      <c r="AE8" s="100" t="s">
        <v>27</v>
      </c>
    </row>
    <row r="9" spans="1:31" ht="46.5" customHeight="1" thickBot="1" x14ac:dyDescent="0.4">
      <c r="A9" s="187">
        <v>6</v>
      </c>
      <c r="B9" s="167">
        <v>99</v>
      </c>
      <c r="C9" s="43">
        <v>5</v>
      </c>
      <c r="D9" s="28">
        <v>5</v>
      </c>
      <c r="E9" s="12">
        <v>5</v>
      </c>
      <c r="F9" s="12">
        <v>5</v>
      </c>
      <c r="G9" s="12">
        <v>5</v>
      </c>
      <c r="H9" s="12">
        <v>5</v>
      </c>
      <c r="I9" s="12">
        <v>5</v>
      </c>
      <c r="J9" s="13">
        <v>5</v>
      </c>
      <c r="K9" s="13">
        <v>5</v>
      </c>
      <c r="L9" s="13">
        <v>5</v>
      </c>
      <c r="M9" s="13">
        <v>5</v>
      </c>
      <c r="N9" s="29">
        <v>5</v>
      </c>
      <c r="O9" s="89">
        <v>5</v>
      </c>
      <c r="P9" s="28">
        <v>4</v>
      </c>
      <c r="Q9" s="12">
        <v>3</v>
      </c>
      <c r="R9" s="12">
        <v>5</v>
      </c>
      <c r="S9" s="12">
        <v>5</v>
      </c>
      <c r="T9" s="12">
        <v>4</v>
      </c>
      <c r="U9" s="12">
        <v>3</v>
      </c>
      <c r="V9" s="12">
        <v>5</v>
      </c>
      <c r="W9" s="12">
        <v>5</v>
      </c>
      <c r="X9" s="12">
        <v>4</v>
      </c>
      <c r="Y9" s="12">
        <v>3</v>
      </c>
      <c r="Z9" s="12">
        <v>5</v>
      </c>
      <c r="AA9" s="30">
        <v>5</v>
      </c>
      <c r="AB9" s="51">
        <v>30</v>
      </c>
      <c r="AC9" s="51"/>
      <c r="AD9" s="158">
        <f t="shared" si="0"/>
        <v>141</v>
      </c>
      <c r="AE9" s="100" t="s">
        <v>27</v>
      </c>
    </row>
    <row r="10" spans="1:31" ht="23.25" thickBot="1" x14ac:dyDescent="0.4">
      <c r="A10" s="186">
        <v>7</v>
      </c>
      <c r="B10" s="168">
        <v>53</v>
      </c>
      <c r="C10" s="101">
        <v>4.8899999999999997</v>
      </c>
      <c r="D10" s="102">
        <v>5</v>
      </c>
      <c r="E10" s="104">
        <v>5</v>
      </c>
      <c r="F10" s="104">
        <v>4</v>
      </c>
      <c r="G10" s="104">
        <v>3</v>
      </c>
      <c r="H10" s="104">
        <v>4</v>
      </c>
      <c r="I10" s="104">
        <v>3</v>
      </c>
      <c r="J10" s="106">
        <v>5</v>
      </c>
      <c r="K10" s="106">
        <v>5</v>
      </c>
      <c r="L10" s="106">
        <v>5</v>
      </c>
      <c r="M10" s="106">
        <v>5</v>
      </c>
      <c r="N10" s="107">
        <v>5</v>
      </c>
      <c r="O10" s="109">
        <v>5</v>
      </c>
      <c r="P10" s="102">
        <v>5</v>
      </c>
      <c r="Q10" s="104">
        <v>5</v>
      </c>
      <c r="R10" s="104">
        <v>4</v>
      </c>
      <c r="S10" s="104">
        <v>3</v>
      </c>
      <c r="T10" s="104">
        <v>4</v>
      </c>
      <c r="U10" s="104">
        <v>3</v>
      </c>
      <c r="V10" s="104">
        <v>5</v>
      </c>
      <c r="W10" s="104">
        <v>5</v>
      </c>
      <c r="X10" s="104">
        <v>5</v>
      </c>
      <c r="Y10" s="104">
        <v>5</v>
      </c>
      <c r="Z10" s="104">
        <v>5</v>
      </c>
      <c r="AA10" s="110">
        <v>5</v>
      </c>
      <c r="AB10" s="111">
        <v>0</v>
      </c>
      <c r="AC10" s="111">
        <v>30</v>
      </c>
      <c r="AD10" s="158">
        <f t="shared" si="0"/>
        <v>138</v>
      </c>
      <c r="AE10" s="100" t="s">
        <v>27</v>
      </c>
    </row>
    <row r="11" spans="1:31" ht="23.25" thickBot="1" x14ac:dyDescent="0.4">
      <c r="A11" s="186">
        <v>8</v>
      </c>
      <c r="B11" s="167">
        <v>48</v>
      </c>
      <c r="C11" s="43">
        <v>5</v>
      </c>
      <c r="D11" s="28">
        <v>5</v>
      </c>
      <c r="E11" s="12">
        <v>5</v>
      </c>
      <c r="F11" s="12">
        <v>5</v>
      </c>
      <c r="G11" s="12">
        <v>5</v>
      </c>
      <c r="H11" s="12">
        <v>5</v>
      </c>
      <c r="I11" s="12">
        <v>5</v>
      </c>
      <c r="J11" s="13">
        <v>5</v>
      </c>
      <c r="K11" s="13">
        <v>5</v>
      </c>
      <c r="L11" s="13">
        <v>5</v>
      </c>
      <c r="M11" s="13">
        <v>5</v>
      </c>
      <c r="N11" s="29">
        <v>5</v>
      </c>
      <c r="O11" s="89">
        <v>5</v>
      </c>
      <c r="P11" s="28">
        <v>4</v>
      </c>
      <c r="Q11" s="12">
        <v>3</v>
      </c>
      <c r="R11" s="12">
        <v>4</v>
      </c>
      <c r="S11" s="12">
        <v>3</v>
      </c>
      <c r="T11" s="12">
        <v>4</v>
      </c>
      <c r="U11" s="12">
        <v>3</v>
      </c>
      <c r="V11" s="12">
        <v>5</v>
      </c>
      <c r="W11" s="12">
        <v>5</v>
      </c>
      <c r="X11" s="12">
        <v>4</v>
      </c>
      <c r="Y11" s="12">
        <v>3</v>
      </c>
      <c r="Z11" s="12">
        <v>4</v>
      </c>
      <c r="AA11" s="30">
        <v>3</v>
      </c>
      <c r="AB11" s="51">
        <v>30</v>
      </c>
      <c r="AC11" s="51"/>
      <c r="AD11" s="158">
        <f t="shared" si="0"/>
        <v>135</v>
      </c>
      <c r="AE11" s="100" t="s">
        <v>27</v>
      </c>
    </row>
    <row r="12" spans="1:31" ht="23.25" thickBot="1" x14ac:dyDescent="0.4">
      <c r="A12" s="186">
        <v>9</v>
      </c>
      <c r="B12" s="167">
        <v>23</v>
      </c>
      <c r="C12" s="43">
        <v>4.78</v>
      </c>
      <c r="D12" s="28">
        <v>5</v>
      </c>
      <c r="E12" s="12">
        <v>5</v>
      </c>
      <c r="F12" s="12">
        <v>5</v>
      </c>
      <c r="G12" s="12">
        <v>5</v>
      </c>
      <c r="H12" s="12">
        <v>4</v>
      </c>
      <c r="I12" s="12">
        <v>3</v>
      </c>
      <c r="J12" s="13">
        <v>5</v>
      </c>
      <c r="K12" s="13">
        <v>5</v>
      </c>
      <c r="L12" s="13">
        <v>5</v>
      </c>
      <c r="M12" s="13">
        <v>5</v>
      </c>
      <c r="N12" s="29">
        <v>4</v>
      </c>
      <c r="O12" s="89">
        <v>3</v>
      </c>
      <c r="P12" s="28">
        <v>4</v>
      </c>
      <c r="Q12" s="12">
        <v>3</v>
      </c>
      <c r="R12" s="12">
        <v>4</v>
      </c>
      <c r="S12" s="12">
        <v>3</v>
      </c>
      <c r="T12" s="12">
        <v>4</v>
      </c>
      <c r="U12" s="12">
        <v>3</v>
      </c>
      <c r="V12" s="12">
        <v>5</v>
      </c>
      <c r="W12" s="12">
        <v>5</v>
      </c>
      <c r="X12" s="12">
        <v>4</v>
      </c>
      <c r="Y12" s="12">
        <v>3</v>
      </c>
      <c r="Z12" s="12">
        <v>4</v>
      </c>
      <c r="AA12" s="30">
        <v>3</v>
      </c>
      <c r="AB12" s="51">
        <v>0</v>
      </c>
      <c r="AC12" s="51">
        <v>30</v>
      </c>
      <c r="AD12" s="158">
        <f t="shared" si="0"/>
        <v>129</v>
      </c>
      <c r="AE12" s="100" t="s">
        <v>27</v>
      </c>
    </row>
    <row r="13" spans="1:31" ht="35.25" customHeight="1" thickBot="1" x14ac:dyDescent="0.4">
      <c r="A13" s="189">
        <v>10</v>
      </c>
      <c r="B13" s="167">
        <v>6</v>
      </c>
      <c r="C13" s="43">
        <v>4.78</v>
      </c>
      <c r="D13" s="28">
        <v>5</v>
      </c>
      <c r="E13" s="12">
        <v>5</v>
      </c>
      <c r="F13" s="12">
        <v>4</v>
      </c>
      <c r="G13" s="12">
        <v>3</v>
      </c>
      <c r="H13" s="12">
        <v>4</v>
      </c>
      <c r="I13" s="12">
        <v>3</v>
      </c>
      <c r="J13" s="13">
        <v>5</v>
      </c>
      <c r="K13" s="13">
        <v>5</v>
      </c>
      <c r="L13" s="13">
        <v>5</v>
      </c>
      <c r="M13" s="13">
        <v>5</v>
      </c>
      <c r="N13" s="29">
        <v>5</v>
      </c>
      <c r="O13" s="89">
        <v>5</v>
      </c>
      <c r="P13" s="28">
        <v>4</v>
      </c>
      <c r="Q13" s="12">
        <v>3</v>
      </c>
      <c r="R13" s="12">
        <v>4</v>
      </c>
      <c r="S13" s="12">
        <v>3</v>
      </c>
      <c r="T13" s="12">
        <v>5</v>
      </c>
      <c r="U13" s="12">
        <v>5</v>
      </c>
      <c r="V13" s="12">
        <v>5</v>
      </c>
      <c r="W13" s="12">
        <v>5</v>
      </c>
      <c r="X13" s="12">
        <v>4</v>
      </c>
      <c r="Y13" s="12">
        <v>3</v>
      </c>
      <c r="Z13" s="12">
        <v>5</v>
      </c>
      <c r="AA13" s="30">
        <v>5</v>
      </c>
      <c r="AB13" s="51">
        <v>0</v>
      </c>
      <c r="AC13" s="51"/>
      <c r="AD13" s="158">
        <f t="shared" si="0"/>
        <v>105</v>
      </c>
      <c r="AE13" s="100" t="s">
        <v>27</v>
      </c>
    </row>
    <row r="14" spans="1:31" ht="23.25" thickBot="1" x14ac:dyDescent="0.4">
      <c r="A14" s="189">
        <v>11</v>
      </c>
      <c r="B14" s="166">
        <v>33</v>
      </c>
      <c r="C14" s="46">
        <v>4.5</v>
      </c>
      <c r="D14" s="31">
        <v>4</v>
      </c>
      <c r="E14" s="14">
        <v>3</v>
      </c>
      <c r="F14" s="14">
        <v>4</v>
      </c>
      <c r="G14" s="14">
        <v>3</v>
      </c>
      <c r="H14" s="14">
        <v>4</v>
      </c>
      <c r="I14" s="14">
        <v>3</v>
      </c>
      <c r="J14" s="15">
        <v>5</v>
      </c>
      <c r="K14" s="15">
        <v>5</v>
      </c>
      <c r="L14" s="15">
        <v>5</v>
      </c>
      <c r="M14" s="15">
        <v>5</v>
      </c>
      <c r="N14" s="32">
        <v>4</v>
      </c>
      <c r="O14" s="88">
        <v>3</v>
      </c>
      <c r="P14" s="31">
        <v>4</v>
      </c>
      <c r="Q14" s="14">
        <v>3</v>
      </c>
      <c r="R14" s="14">
        <v>4</v>
      </c>
      <c r="S14" s="14">
        <v>3</v>
      </c>
      <c r="T14" s="14">
        <v>4</v>
      </c>
      <c r="U14" s="14">
        <v>3</v>
      </c>
      <c r="V14" s="14">
        <v>5</v>
      </c>
      <c r="W14" s="14">
        <v>5</v>
      </c>
      <c r="X14" s="14">
        <v>5</v>
      </c>
      <c r="Y14" s="14">
        <v>5</v>
      </c>
      <c r="Z14" s="14">
        <v>4</v>
      </c>
      <c r="AA14" s="33">
        <v>3</v>
      </c>
      <c r="AB14" s="52">
        <v>0</v>
      </c>
      <c r="AC14" s="52">
        <v>5</v>
      </c>
      <c r="AD14" s="158">
        <f t="shared" si="0"/>
        <v>101</v>
      </c>
      <c r="AE14" s="100" t="s">
        <v>27</v>
      </c>
    </row>
    <row r="15" spans="1:31" ht="23.25" thickBot="1" x14ac:dyDescent="0.4">
      <c r="A15" s="189">
        <v>12</v>
      </c>
      <c r="B15" s="167">
        <v>38</v>
      </c>
      <c r="C15" s="43">
        <v>4.22</v>
      </c>
      <c r="D15" s="28">
        <v>4</v>
      </c>
      <c r="E15" s="12">
        <v>3</v>
      </c>
      <c r="F15" s="12">
        <v>3</v>
      </c>
      <c r="G15" s="12">
        <v>0</v>
      </c>
      <c r="H15" s="12">
        <v>4</v>
      </c>
      <c r="I15" s="12">
        <v>3</v>
      </c>
      <c r="J15" s="13">
        <v>4</v>
      </c>
      <c r="K15" s="13">
        <v>3</v>
      </c>
      <c r="L15" s="13">
        <v>4</v>
      </c>
      <c r="M15" s="13">
        <v>3</v>
      </c>
      <c r="N15" s="29">
        <v>4</v>
      </c>
      <c r="O15" s="89">
        <v>3</v>
      </c>
      <c r="P15" s="28">
        <v>4</v>
      </c>
      <c r="Q15" s="12">
        <v>3</v>
      </c>
      <c r="R15" s="12">
        <v>4</v>
      </c>
      <c r="S15" s="12">
        <v>3</v>
      </c>
      <c r="T15" s="12">
        <v>3</v>
      </c>
      <c r="U15" s="12">
        <v>0</v>
      </c>
      <c r="V15" s="12">
        <v>4</v>
      </c>
      <c r="W15" s="12">
        <v>3</v>
      </c>
      <c r="X15" s="12">
        <v>5</v>
      </c>
      <c r="Y15" s="12">
        <v>5</v>
      </c>
      <c r="Z15" s="12">
        <v>4</v>
      </c>
      <c r="AA15" s="30">
        <v>3</v>
      </c>
      <c r="AB15" s="51">
        <v>0</v>
      </c>
      <c r="AC15" s="51">
        <v>20</v>
      </c>
      <c r="AD15" s="158">
        <f t="shared" si="0"/>
        <v>99</v>
      </c>
      <c r="AE15" s="100" t="s">
        <v>27</v>
      </c>
    </row>
    <row r="16" spans="1:31" ht="23.25" thickBot="1" x14ac:dyDescent="0.4">
      <c r="A16" s="186">
        <v>13</v>
      </c>
      <c r="B16" s="166">
        <v>39</v>
      </c>
      <c r="C16" s="46">
        <v>4.67</v>
      </c>
      <c r="D16" s="31">
        <v>5</v>
      </c>
      <c r="E16" s="14">
        <v>5</v>
      </c>
      <c r="F16" s="14">
        <v>4</v>
      </c>
      <c r="G16" s="14">
        <v>3</v>
      </c>
      <c r="H16" s="14">
        <v>4</v>
      </c>
      <c r="I16" s="14">
        <v>3</v>
      </c>
      <c r="J16" s="15">
        <v>5</v>
      </c>
      <c r="K16" s="15">
        <v>5</v>
      </c>
      <c r="L16" s="15">
        <v>4</v>
      </c>
      <c r="M16" s="15">
        <v>3</v>
      </c>
      <c r="N16" s="32">
        <v>4</v>
      </c>
      <c r="O16" s="88">
        <v>3</v>
      </c>
      <c r="P16" s="31">
        <v>4</v>
      </c>
      <c r="Q16" s="14">
        <v>3</v>
      </c>
      <c r="R16" s="14">
        <v>4</v>
      </c>
      <c r="S16" s="14">
        <v>3</v>
      </c>
      <c r="T16" s="14">
        <v>4</v>
      </c>
      <c r="U16" s="14">
        <v>3</v>
      </c>
      <c r="V16" s="14">
        <v>5</v>
      </c>
      <c r="W16" s="14">
        <v>5</v>
      </c>
      <c r="X16" s="14">
        <v>4</v>
      </c>
      <c r="Y16" s="14">
        <v>3</v>
      </c>
      <c r="Z16" s="14">
        <v>4</v>
      </c>
      <c r="AA16" s="33">
        <v>3</v>
      </c>
      <c r="AB16" s="52">
        <v>0</v>
      </c>
      <c r="AC16" s="52">
        <v>5</v>
      </c>
      <c r="AD16" s="158">
        <f t="shared" si="0"/>
        <v>98</v>
      </c>
      <c r="AE16" s="100" t="s">
        <v>27</v>
      </c>
    </row>
    <row r="17" spans="1:31" ht="23.25" thickBot="1" x14ac:dyDescent="0.4">
      <c r="A17" s="189">
        <v>14</v>
      </c>
      <c r="B17" s="165">
        <v>50</v>
      </c>
      <c r="C17" s="47">
        <v>4.33</v>
      </c>
      <c r="D17" s="31">
        <v>4</v>
      </c>
      <c r="E17" s="14">
        <v>3</v>
      </c>
      <c r="F17" s="14">
        <v>3</v>
      </c>
      <c r="G17" s="14">
        <v>0</v>
      </c>
      <c r="H17" s="14">
        <v>4</v>
      </c>
      <c r="I17" s="14">
        <v>3</v>
      </c>
      <c r="J17" s="15">
        <v>5</v>
      </c>
      <c r="K17" s="15">
        <v>5</v>
      </c>
      <c r="L17" s="15">
        <v>5</v>
      </c>
      <c r="M17" s="15">
        <v>5</v>
      </c>
      <c r="N17" s="32">
        <v>4</v>
      </c>
      <c r="O17" s="88">
        <v>3</v>
      </c>
      <c r="P17" s="31">
        <v>4</v>
      </c>
      <c r="Q17" s="14">
        <v>3</v>
      </c>
      <c r="R17" s="14">
        <v>3</v>
      </c>
      <c r="S17" s="14">
        <v>0</v>
      </c>
      <c r="T17" s="14">
        <v>4</v>
      </c>
      <c r="U17" s="14">
        <v>3</v>
      </c>
      <c r="V17" s="14">
        <v>4</v>
      </c>
      <c r="W17" s="14">
        <v>3</v>
      </c>
      <c r="X17" s="14">
        <v>5</v>
      </c>
      <c r="Y17" s="14">
        <v>5</v>
      </c>
      <c r="Z17" s="14">
        <v>5</v>
      </c>
      <c r="AA17" s="33">
        <v>5</v>
      </c>
      <c r="AB17" s="52">
        <v>0</v>
      </c>
      <c r="AC17" s="52">
        <v>10</v>
      </c>
      <c r="AD17" s="158">
        <f t="shared" si="0"/>
        <v>98</v>
      </c>
      <c r="AE17" s="100" t="s">
        <v>27</v>
      </c>
    </row>
    <row r="18" spans="1:31" ht="23.25" thickBot="1" x14ac:dyDescent="0.3">
      <c r="A18" s="194">
        <v>15</v>
      </c>
      <c r="B18" s="165">
        <v>29</v>
      </c>
      <c r="C18" s="44">
        <v>4.67</v>
      </c>
      <c r="D18" s="31">
        <v>4</v>
      </c>
      <c r="E18" s="14">
        <v>3</v>
      </c>
      <c r="F18" s="14">
        <v>4</v>
      </c>
      <c r="G18" s="14">
        <v>3</v>
      </c>
      <c r="H18" s="14">
        <v>4</v>
      </c>
      <c r="I18" s="14">
        <v>3</v>
      </c>
      <c r="J18" s="15">
        <v>5</v>
      </c>
      <c r="K18" s="15">
        <v>5</v>
      </c>
      <c r="L18" s="15">
        <v>5</v>
      </c>
      <c r="M18" s="15">
        <v>5</v>
      </c>
      <c r="N18" s="32">
        <v>4</v>
      </c>
      <c r="O18" s="88">
        <v>3</v>
      </c>
      <c r="P18" s="31">
        <v>4</v>
      </c>
      <c r="Q18" s="14">
        <v>3</v>
      </c>
      <c r="R18" s="14">
        <v>4</v>
      </c>
      <c r="S18" s="14">
        <v>3</v>
      </c>
      <c r="T18" s="14">
        <v>4</v>
      </c>
      <c r="U18" s="14">
        <v>3</v>
      </c>
      <c r="V18" s="14">
        <v>5</v>
      </c>
      <c r="W18" s="14">
        <v>5</v>
      </c>
      <c r="X18" s="14">
        <v>4</v>
      </c>
      <c r="Y18" s="14">
        <v>3</v>
      </c>
      <c r="Z18" s="14">
        <v>4</v>
      </c>
      <c r="AA18" s="33">
        <v>3</v>
      </c>
      <c r="AB18" s="52">
        <v>0</v>
      </c>
      <c r="AC18" s="52">
        <v>5</v>
      </c>
      <c r="AD18" s="158">
        <f t="shared" si="0"/>
        <v>98</v>
      </c>
      <c r="AE18" s="100" t="s">
        <v>27</v>
      </c>
    </row>
    <row r="19" spans="1:31" ht="23.25" thickBot="1" x14ac:dyDescent="0.4">
      <c r="A19" s="186">
        <v>16</v>
      </c>
      <c r="B19" s="167">
        <v>42</v>
      </c>
      <c r="C19" s="43">
        <v>4.72</v>
      </c>
      <c r="D19" s="28">
        <v>5</v>
      </c>
      <c r="E19" s="12">
        <v>5</v>
      </c>
      <c r="F19" s="12">
        <v>4</v>
      </c>
      <c r="G19" s="12">
        <v>3</v>
      </c>
      <c r="H19" s="12">
        <v>4</v>
      </c>
      <c r="I19" s="12">
        <v>3</v>
      </c>
      <c r="J19" s="13">
        <v>5</v>
      </c>
      <c r="K19" s="13">
        <v>5</v>
      </c>
      <c r="L19" s="13">
        <v>5</v>
      </c>
      <c r="M19" s="13">
        <v>5</v>
      </c>
      <c r="N19" s="29">
        <v>4</v>
      </c>
      <c r="O19" s="89">
        <v>3</v>
      </c>
      <c r="P19" s="28">
        <v>4</v>
      </c>
      <c r="Q19" s="12">
        <v>3</v>
      </c>
      <c r="R19" s="12">
        <v>4</v>
      </c>
      <c r="S19" s="12">
        <v>3</v>
      </c>
      <c r="T19" s="12">
        <v>4</v>
      </c>
      <c r="U19" s="12">
        <v>3</v>
      </c>
      <c r="V19" s="12">
        <v>5</v>
      </c>
      <c r="W19" s="12">
        <v>5</v>
      </c>
      <c r="X19" s="12">
        <v>4</v>
      </c>
      <c r="Y19" s="12">
        <v>3</v>
      </c>
      <c r="Z19" s="12">
        <v>4</v>
      </c>
      <c r="AA19" s="30">
        <v>3</v>
      </c>
      <c r="AB19" s="51">
        <v>0</v>
      </c>
      <c r="AC19" s="51"/>
      <c r="AD19" s="158">
        <f t="shared" si="0"/>
        <v>96</v>
      </c>
      <c r="AE19" s="100" t="s">
        <v>27</v>
      </c>
    </row>
    <row r="20" spans="1:31" ht="23.25" thickBot="1" x14ac:dyDescent="0.4">
      <c r="A20" s="189">
        <v>17</v>
      </c>
      <c r="B20" s="167">
        <v>31</v>
      </c>
      <c r="C20" s="45">
        <v>4.28</v>
      </c>
      <c r="D20" s="28">
        <v>4</v>
      </c>
      <c r="E20" s="12">
        <v>3</v>
      </c>
      <c r="F20" s="12">
        <v>4</v>
      </c>
      <c r="G20" s="12">
        <v>3</v>
      </c>
      <c r="H20" s="12">
        <v>4</v>
      </c>
      <c r="I20" s="12">
        <v>3</v>
      </c>
      <c r="J20" s="12">
        <v>4</v>
      </c>
      <c r="K20" s="12">
        <v>3</v>
      </c>
      <c r="L20" s="12">
        <v>4</v>
      </c>
      <c r="M20" s="12">
        <v>3</v>
      </c>
      <c r="N20" s="30">
        <v>4</v>
      </c>
      <c r="O20" s="87">
        <v>3</v>
      </c>
      <c r="P20" s="28">
        <v>4</v>
      </c>
      <c r="Q20" s="12">
        <v>3</v>
      </c>
      <c r="R20" s="12">
        <v>4</v>
      </c>
      <c r="S20" s="12">
        <v>3</v>
      </c>
      <c r="T20" s="12">
        <v>4</v>
      </c>
      <c r="U20" s="12">
        <v>3</v>
      </c>
      <c r="V20" s="12">
        <v>4</v>
      </c>
      <c r="W20" s="12">
        <v>3</v>
      </c>
      <c r="X20" s="12">
        <v>4</v>
      </c>
      <c r="Y20" s="12">
        <v>3</v>
      </c>
      <c r="Z20" s="12">
        <v>4</v>
      </c>
      <c r="AA20" s="30">
        <v>3</v>
      </c>
      <c r="AB20" s="51">
        <v>0</v>
      </c>
      <c r="AC20" s="51">
        <v>10</v>
      </c>
      <c r="AD20" s="158">
        <f t="shared" si="0"/>
        <v>94</v>
      </c>
      <c r="AE20" s="100" t="s">
        <v>27</v>
      </c>
    </row>
    <row r="21" spans="1:31" ht="23.25" thickBot="1" x14ac:dyDescent="0.4">
      <c r="A21" s="186">
        <v>18</v>
      </c>
      <c r="B21" s="165">
        <v>43</v>
      </c>
      <c r="C21" s="47">
        <v>4.28</v>
      </c>
      <c r="D21" s="31">
        <v>4</v>
      </c>
      <c r="E21" s="14">
        <v>3</v>
      </c>
      <c r="F21" s="14">
        <v>4</v>
      </c>
      <c r="G21" s="14">
        <v>3</v>
      </c>
      <c r="H21" s="14">
        <v>4</v>
      </c>
      <c r="I21" s="14">
        <v>4</v>
      </c>
      <c r="J21" s="15">
        <v>4</v>
      </c>
      <c r="K21" s="15">
        <v>3</v>
      </c>
      <c r="L21" s="15">
        <v>4</v>
      </c>
      <c r="M21" s="15">
        <v>3</v>
      </c>
      <c r="N21" s="32">
        <v>4</v>
      </c>
      <c r="O21" s="88">
        <v>3</v>
      </c>
      <c r="P21" s="31">
        <v>5</v>
      </c>
      <c r="Q21" s="14">
        <v>5</v>
      </c>
      <c r="R21" s="14">
        <v>4</v>
      </c>
      <c r="S21" s="14">
        <v>3</v>
      </c>
      <c r="T21" s="14">
        <v>4</v>
      </c>
      <c r="U21" s="14">
        <v>3</v>
      </c>
      <c r="V21" s="14">
        <v>5</v>
      </c>
      <c r="W21" s="14">
        <v>5</v>
      </c>
      <c r="X21" s="14">
        <v>5</v>
      </c>
      <c r="Y21" s="14">
        <v>5</v>
      </c>
      <c r="Z21" s="14">
        <v>4</v>
      </c>
      <c r="AA21" s="33">
        <v>3</v>
      </c>
      <c r="AB21" s="52">
        <v>0</v>
      </c>
      <c r="AC21" s="52"/>
      <c r="AD21" s="158">
        <f t="shared" si="0"/>
        <v>94</v>
      </c>
      <c r="AE21" s="100" t="s">
        <v>27</v>
      </c>
    </row>
    <row r="22" spans="1:31" ht="23.25" thickBot="1" x14ac:dyDescent="0.4">
      <c r="A22" s="190">
        <v>19</v>
      </c>
      <c r="B22" s="165">
        <v>60</v>
      </c>
      <c r="C22" s="44">
        <v>4.3899999999999997</v>
      </c>
      <c r="D22" s="31">
        <v>4</v>
      </c>
      <c r="E22" s="14">
        <v>3</v>
      </c>
      <c r="F22" s="14">
        <v>4</v>
      </c>
      <c r="G22" s="14">
        <v>3</v>
      </c>
      <c r="H22" s="14">
        <v>4</v>
      </c>
      <c r="I22" s="14">
        <v>3</v>
      </c>
      <c r="J22" s="15">
        <v>4</v>
      </c>
      <c r="K22" s="15">
        <v>3</v>
      </c>
      <c r="L22" s="15">
        <v>4</v>
      </c>
      <c r="M22" s="15">
        <v>3</v>
      </c>
      <c r="N22" s="32">
        <v>4</v>
      </c>
      <c r="O22" s="88">
        <v>3</v>
      </c>
      <c r="P22" s="31">
        <v>4</v>
      </c>
      <c r="Q22" s="14">
        <v>3</v>
      </c>
      <c r="R22" s="14">
        <v>4</v>
      </c>
      <c r="S22" s="14">
        <v>3</v>
      </c>
      <c r="T22" s="14">
        <v>4</v>
      </c>
      <c r="U22" s="14">
        <v>3</v>
      </c>
      <c r="V22" s="14">
        <v>4</v>
      </c>
      <c r="W22" s="14">
        <v>3</v>
      </c>
      <c r="X22" s="14">
        <v>4</v>
      </c>
      <c r="Y22" s="14">
        <v>3</v>
      </c>
      <c r="Z22" s="14">
        <v>4</v>
      </c>
      <c r="AA22" s="33">
        <v>3</v>
      </c>
      <c r="AB22" s="52">
        <v>0</v>
      </c>
      <c r="AC22" s="52">
        <v>10</v>
      </c>
      <c r="AD22" s="158">
        <f t="shared" si="0"/>
        <v>94</v>
      </c>
      <c r="AE22" s="100" t="s">
        <v>27</v>
      </c>
    </row>
    <row r="23" spans="1:31" ht="23.25" thickBot="1" x14ac:dyDescent="0.4">
      <c r="A23" s="187">
        <v>20</v>
      </c>
      <c r="B23" s="165">
        <v>75</v>
      </c>
      <c r="C23" s="44">
        <v>3.89</v>
      </c>
      <c r="D23" s="31">
        <v>4</v>
      </c>
      <c r="E23" s="14">
        <v>3</v>
      </c>
      <c r="F23" s="14">
        <v>3</v>
      </c>
      <c r="G23" s="14">
        <v>0</v>
      </c>
      <c r="H23" s="14">
        <v>3</v>
      </c>
      <c r="I23" s="14">
        <v>0</v>
      </c>
      <c r="J23" s="15">
        <v>4</v>
      </c>
      <c r="K23" s="15">
        <v>3</v>
      </c>
      <c r="L23" s="15">
        <v>4</v>
      </c>
      <c r="M23" s="15">
        <v>3</v>
      </c>
      <c r="N23" s="32">
        <v>4</v>
      </c>
      <c r="O23" s="88">
        <v>3</v>
      </c>
      <c r="P23" s="31">
        <v>3</v>
      </c>
      <c r="Q23" s="14">
        <v>0</v>
      </c>
      <c r="R23" s="14">
        <v>3</v>
      </c>
      <c r="S23" s="14">
        <v>0</v>
      </c>
      <c r="T23" s="14">
        <v>3</v>
      </c>
      <c r="U23" s="14">
        <v>0</v>
      </c>
      <c r="V23" s="14">
        <v>5</v>
      </c>
      <c r="W23" s="14">
        <v>5</v>
      </c>
      <c r="X23" s="14">
        <v>4</v>
      </c>
      <c r="Y23" s="14">
        <v>3</v>
      </c>
      <c r="Z23" s="14">
        <v>4</v>
      </c>
      <c r="AA23" s="33">
        <v>3</v>
      </c>
      <c r="AB23" s="52">
        <v>0</v>
      </c>
      <c r="AC23" s="52">
        <v>25</v>
      </c>
      <c r="AD23" s="158">
        <f t="shared" si="0"/>
        <v>92</v>
      </c>
      <c r="AE23" s="100" t="s">
        <v>27</v>
      </c>
    </row>
    <row r="24" spans="1:31" ht="23.25" thickBot="1" x14ac:dyDescent="0.4">
      <c r="A24" s="189">
        <v>21</v>
      </c>
      <c r="B24" s="165">
        <v>36</v>
      </c>
      <c r="C24" s="44">
        <v>4.5599999999999996</v>
      </c>
      <c r="D24" s="31">
        <v>4</v>
      </c>
      <c r="E24" s="14">
        <v>3</v>
      </c>
      <c r="F24" s="14">
        <v>4</v>
      </c>
      <c r="G24" s="14">
        <v>3</v>
      </c>
      <c r="H24" s="14">
        <v>4</v>
      </c>
      <c r="I24" s="14">
        <v>3</v>
      </c>
      <c r="J24" s="15">
        <v>4</v>
      </c>
      <c r="K24" s="15">
        <v>3</v>
      </c>
      <c r="L24" s="15">
        <v>5</v>
      </c>
      <c r="M24" s="15">
        <v>5</v>
      </c>
      <c r="N24" s="32">
        <v>5</v>
      </c>
      <c r="O24" s="88">
        <v>5</v>
      </c>
      <c r="P24" s="31">
        <v>4</v>
      </c>
      <c r="Q24" s="14">
        <v>3</v>
      </c>
      <c r="R24" s="14">
        <v>4</v>
      </c>
      <c r="S24" s="14">
        <v>3</v>
      </c>
      <c r="T24" s="14">
        <v>4</v>
      </c>
      <c r="U24" s="14">
        <v>3</v>
      </c>
      <c r="V24" s="14">
        <v>4</v>
      </c>
      <c r="W24" s="14">
        <v>3</v>
      </c>
      <c r="X24" s="14">
        <v>4</v>
      </c>
      <c r="Y24" s="14">
        <v>3</v>
      </c>
      <c r="Z24" s="14">
        <v>4</v>
      </c>
      <c r="AA24" s="33">
        <v>3</v>
      </c>
      <c r="AB24" s="52">
        <v>0</v>
      </c>
      <c r="AC24" s="52"/>
      <c r="AD24" s="158">
        <f t="shared" si="0"/>
        <v>90</v>
      </c>
      <c r="AE24" s="100" t="s">
        <v>27</v>
      </c>
    </row>
    <row r="25" spans="1:31" ht="23.25" thickBot="1" x14ac:dyDescent="0.4">
      <c r="A25" s="186">
        <v>22</v>
      </c>
      <c r="B25" s="167">
        <v>63</v>
      </c>
      <c r="C25" s="43">
        <v>4.3899999999999997</v>
      </c>
      <c r="D25" s="28">
        <v>5</v>
      </c>
      <c r="E25" s="12">
        <v>5</v>
      </c>
      <c r="F25" s="12">
        <v>4</v>
      </c>
      <c r="G25" s="12">
        <v>3</v>
      </c>
      <c r="H25" s="12">
        <v>4</v>
      </c>
      <c r="I25" s="12">
        <v>3</v>
      </c>
      <c r="J25" s="13">
        <v>4</v>
      </c>
      <c r="K25" s="13">
        <v>3</v>
      </c>
      <c r="L25" s="13">
        <v>4</v>
      </c>
      <c r="M25" s="13">
        <v>3</v>
      </c>
      <c r="N25" s="29">
        <v>4</v>
      </c>
      <c r="O25" s="89">
        <v>3</v>
      </c>
      <c r="P25" s="28">
        <v>5</v>
      </c>
      <c r="Q25" s="12">
        <v>5</v>
      </c>
      <c r="R25" s="12">
        <v>4</v>
      </c>
      <c r="S25" s="12">
        <v>3</v>
      </c>
      <c r="T25" s="12">
        <v>4</v>
      </c>
      <c r="U25" s="12">
        <v>3</v>
      </c>
      <c r="V25" s="12">
        <v>4</v>
      </c>
      <c r="W25" s="12">
        <v>3</v>
      </c>
      <c r="X25" s="12">
        <v>4</v>
      </c>
      <c r="Y25" s="12">
        <v>3</v>
      </c>
      <c r="Z25" s="12">
        <v>4</v>
      </c>
      <c r="AA25" s="30">
        <v>3</v>
      </c>
      <c r="AB25" s="51">
        <v>0</v>
      </c>
      <c r="AC25" s="51"/>
      <c r="AD25" s="158">
        <f t="shared" si="0"/>
        <v>90</v>
      </c>
      <c r="AE25" s="100" t="s">
        <v>27</v>
      </c>
    </row>
    <row r="26" spans="1:31" ht="23.25" thickBot="1" x14ac:dyDescent="0.4">
      <c r="A26" s="186">
        <v>23</v>
      </c>
      <c r="B26" s="169">
        <v>40</v>
      </c>
      <c r="C26" s="49">
        <v>4.6100000000000003</v>
      </c>
      <c r="D26" s="68">
        <v>4</v>
      </c>
      <c r="E26" s="69">
        <v>3</v>
      </c>
      <c r="F26" s="69">
        <v>4</v>
      </c>
      <c r="G26" s="69">
        <v>3</v>
      </c>
      <c r="H26" s="69">
        <v>4</v>
      </c>
      <c r="I26" s="69">
        <v>3</v>
      </c>
      <c r="J26" s="70">
        <v>4</v>
      </c>
      <c r="K26" s="70">
        <v>3</v>
      </c>
      <c r="L26" s="70">
        <v>5</v>
      </c>
      <c r="M26" s="70">
        <v>5</v>
      </c>
      <c r="N26" s="71">
        <v>4</v>
      </c>
      <c r="O26" s="93">
        <v>3</v>
      </c>
      <c r="P26" s="68">
        <v>4</v>
      </c>
      <c r="Q26" s="69">
        <v>3</v>
      </c>
      <c r="R26" s="69">
        <v>4</v>
      </c>
      <c r="S26" s="69">
        <v>3</v>
      </c>
      <c r="T26" s="69">
        <v>4</v>
      </c>
      <c r="U26" s="69">
        <v>3</v>
      </c>
      <c r="V26" s="69">
        <v>4</v>
      </c>
      <c r="W26" s="69">
        <v>3</v>
      </c>
      <c r="X26" s="69">
        <v>4</v>
      </c>
      <c r="Y26" s="69">
        <v>3</v>
      </c>
      <c r="Z26" s="69">
        <v>4</v>
      </c>
      <c r="AA26" s="72">
        <v>3</v>
      </c>
      <c r="AB26" s="73">
        <v>0</v>
      </c>
      <c r="AC26" s="73"/>
      <c r="AD26" s="158">
        <f t="shared" si="0"/>
        <v>87</v>
      </c>
      <c r="AE26" s="100" t="s">
        <v>27</v>
      </c>
    </row>
    <row r="27" spans="1:31" ht="23.25" thickBot="1" x14ac:dyDescent="0.4">
      <c r="A27" s="186">
        <v>24</v>
      </c>
      <c r="B27" s="165">
        <v>4</v>
      </c>
      <c r="C27" s="44">
        <v>4.5</v>
      </c>
      <c r="D27" s="31">
        <v>5</v>
      </c>
      <c r="E27" s="14">
        <v>5</v>
      </c>
      <c r="F27" s="14">
        <v>3</v>
      </c>
      <c r="G27" s="14">
        <v>0</v>
      </c>
      <c r="H27" s="18">
        <v>3</v>
      </c>
      <c r="I27" s="14">
        <v>0</v>
      </c>
      <c r="J27" s="14">
        <v>5</v>
      </c>
      <c r="K27" s="14">
        <v>5</v>
      </c>
      <c r="L27" s="14">
        <v>4</v>
      </c>
      <c r="M27" s="14">
        <v>3</v>
      </c>
      <c r="N27" s="33">
        <v>4</v>
      </c>
      <c r="O27" s="90">
        <v>3</v>
      </c>
      <c r="P27" s="31">
        <v>4</v>
      </c>
      <c r="Q27" s="14">
        <v>3</v>
      </c>
      <c r="R27" s="14">
        <v>5</v>
      </c>
      <c r="S27" s="14">
        <v>5</v>
      </c>
      <c r="T27" s="14">
        <v>4</v>
      </c>
      <c r="U27" s="14">
        <v>3</v>
      </c>
      <c r="V27" s="14">
        <v>4</v>
      </c>
      <c r="W27" s="14">
        <v>3</v>
      </c>
      <c r="X27" s="14">
        <v>4</v>
      </c>
      <c r="Y27" s="14">
        <v>3</v>
      </c>
      <c r="Z27" s="18">
        <v>4</v>
      </c>
      <c r="AA27" s="39">
        <v>3</v>
      </c>
      <c r="AB27" s="52">
        <v>0</v>
      </c>
      <c r="AC27" s="52"/>
      <c r="AD27" s="158">
        <f t="shared" si="0"/>
        <v>85</v>
      </c>
      <c r="AE27" s="100" t="s">
        <v>27</v>
      </c>
    </row>
    <row r="28" spans="1:31" s="5" customFormat="1" ht="23.25" thickBot="1" x14ac:dyDescent="0.4">
      <c r="A28" s="186">
        <v>25</v>
      </c>
      <c r="B28" s="167">
        <v>24</v>
      </c>
      <c r="C28" s="43">
        <v>4</v>
      </c>
      <c r="D28" s="28">
        <v>4</v>
      </c>
      <c r="E28" s="12">
        <v>3</v>
      </c>
      <c r="F28" s="12">
        <v>4</v>
      </c>
      <c r="G28" s="12">
        <v>3</v>
      </c>
      <c r="H28" s="12">
        <v>4</v>
      </c>
      <c r="I28" s="12">
        <v>3</v>
      </c>
      <c r="J28" s="13">
        <v>4</v>
      </c>
      <c r="K28" s="13">
        <v>3</v>
      </c>
      <c r="L28" s="13">
        <v>4</v>
      </c>
      <c r="M28" s="13">
        <v>3</v>
      </c>
      <c r="N28" s="29">
        <v>4</v>
      </c>
      <c r="O28" s="89">
        <v>3</v>
      </c>
      <c r="P28" s="28">
        <v>4</v>
      </c>
      <c r="Q28" s="12">
        <v>3</v>
      </c>
      <c r="R28" s="12">
        <v>4</v>
      </c>
      <c r="S28" s="12">
        <v>3</v>
      </c>
      <c r="T28" s="12">
        <v>4</v>
      </c>
      <c r="U28" s="12">
        <v>3</v>
      </c>
      <c r="V28" s="12">
        <v>4</v>
      </c>
      <c r="W28" s="12">
        <v>3</v>
      </c>
      <c r="X28" s="12">
        <v>4</v>
      </c>
      <c r="Y28" s="12">
        <v>3</v>
      </c>
      <c r="Z28" s="12">
        <v>4</v>
      </c>
      <c r="AA28" s="30">
        <v>3</v>
      </c>
      <c r="AB28" s="51">
        <v>0</v>
      </c>
      <c r="AC28" s="51"/>
      <c r="AD28" s="158">
        <f t="shared" si="0"/>
        <v>84</v>
      </c>
      <c r="AE28" s="100" t="s">
        <v>27</v>
      </c>
    </row>
    <row r="29" spans="1:31" s="7" customFormat="1" ht="42.75" customHeight="1" thickBot="1" x14ac:dyDescent="0.4">
      <c r="A29" s="188">
        <v>26</v>
      </c>
      <c r="B29" s="165">
        <v>45</v>
      </c>
      <c r="C29" s="44">
        <v>4.2839999999999998</v>
      </c>
      <c r="D29" s="31">
        <v>4</v>
      </c>
      <c r="E29" s="14">
        <v>3</v>
      </c>
      <c r="F29" s="14">
        <v>4</v>
      </c>
      <c r="G29" s="14">
        <v>3</v>
      </c>
      <c r="H29" s="14">
        <v>4</v>
      </c>
      <c r="I29" s="14">
        <v>3</v>
      </c>
      <c r="J29" s="14">
        <v>4</v>
      </c>
      <c r="K29" s="14">
        <v>3</v>
      </c>
      <c r="L29" s="14">
        <v>4</v>
      </c>
      <c r="M29" s="14">
        <v>3</v>
      </c>
      <c r="N29" s="33">
        <v>4</v>
      </c>
      <c r="O29" s="90">
        <v>3</v>
      </c>
      <c r="P29" s="31">
        <v>4</v>
      </c>
      <c r="Q29" s="14">
        <v>3</v>
      </c>
      <c r="R29" s="14">
        <v>4</v>
      </c>
      <c r="S29" s="14">
        <v>3</v>
      </c>
      <c r="T29" s="14">
        <v>4</v>
      </c>
      <c r="U29" s="14">
        <v>3</v>
      </c>
      <c r="V29" s="14">
        <v>4</v>
      </c>
      <c r="W29" s="14">
        <v>3</v>
      </c>
      <c r="X29" s="14">
        <v>4</v>
      </c>
      <c r="Y29" s="14">
        <v>3</v>
      </c>
      <c r="Z29" s="14">
        <v>4</v>
      </c>
      <c r="AA29" s="33">
        <v>3</v>
      </c>
      <c r="AB29" s="52">
        <v>0</v>
      </c>
      <c r="AC29" s="52"/>
      <c r="AD29" s="158">
        <f t="shared" si="0"/>
        <v>84</v>
      </c>
      <c r="AE29" s="100" t="s">
        <v>27</v>
      </c>
    </row>
    <row r="30" spans="1:31" s="6" customFormat="1" ht="23.25" thickBot="1" x14ac:dyDescent="0.4">
      <c r="A30" s="187">
        <v>27</v>
      </c>
      <c r="B30" s="167">
        <v>73</v>
      </c>
      <c r="C30" s="115">
        <v>4.28</v>
      </c>
      <c r="D30" s="35">
        <v>4</v>
      </c>
      <c r="E30" s="25">
        <v>3</v>
      </c>
      <c r="F30" s="25">
        <v>4</v>
      </c>
      <c r="G30" s="25">
        <v>3</v>
      </c>
      <c r="H30" s="25">
        <v>4</v>
      </c>
      <c r="I30" s="25">
        <v>3</v>
      </c>
      <c r="J30" s="26">
        <v>4</v>
      </c>
      <c r="K30" s="26">
        <v>3</v>
      </c>
      <c r="L30" s="26">
        <v>4</v>
      </c>
      <c r="M30" s="26">
        <v>3</v>
      </c>
      <c r="N30" s="36">
        <v>4</v>
      </c>
      <c r="O30" s="91">
        <v>3</v>
      </c>
      <c r="P30" s="35">
        <v>4</v>
      </c>
      <c r="Q30" s="25">
        <v>3</v>
      </c>
      <c r="R30" s="25">
        <v>4</v>
      </c>
      <c r="S30" s="25">
        <v>3</v>
      </c>
      <c r="T30" s="25">
        <v>4</v>
      </c>
      <c r="U30" s="25">
        <v>3</v>
      </c>
      <c r="V30" s="25">
        <v>4</v>
      </c>
      <c r="W30" s="25">
        <v>3</v>
      </c>
      <c r="X30" s="25">
        <v>4</v>
      </c>
      <c r="Y30" s="25">
        <v>3</v>
      </c>
      <c r="Z30" s="25">
        <v>4</v>
      </c>
      <c r="AA30" s="41">
        <v>3</v>
      </c>
      <c r="AB30" s="54">
        <v>0</v>
      </c>
      <c r="AC30" s="54"/>
      <c r="AD30" s="158">
        <f t="shared" si="0"/>
        <v>84</v>
      </c>
      <c r="AE30" s="100" t="s">
        <v>27</v>
      </c>
    </row>
    <row r="31" spans="1:31" s="6" customFormat="1" ht="23.25" thickBot="1" x14ac:dyDescent="0.4">
      <c r="A31" s="186">
        <v>28</v>
      </c>
      <c r="B31" s="165">
        <v>41</v>
      </c>
      <c r="C31" s="44">
        <v>4.17</v>
      </c>
      <c r="D31" s="31">
        <v>4</v>
      </c>
      <c r="E31" s="14">
        <v>3</v>
      </c>
      <c r="F31" s="14">
        <v>3</v>
      </c>
      <c r="G31" s="14">
        <v>0</v>
      </c>
      <c r="H31" s="14">
        <v>3</v>
      </c>
      <c r="I31" s="14">
        <v>0</v>
      </c>
      <c r="J31" s="14">
        <v>4</v>
      </c>
      <c r="K31" s="14">
        <v>3</v>
      </c>
      <c r="L31" s="14">
        <v>4</v>
      </c>
      <c r="M31" s="14">
        <v>3</v>
      </c>
      <c r="N31" s="33">
        <v>4</v>
      </c>
      <c r="O31" s="90">
        <v>3</v>
      </c>
      <c r="P31" s="31">
        <v>4</v>
      </c>
      <c r="Q31" s="14">
        <v>3</v>
      </c>
      <c r="R31" s="14">
        <v>3</v>
      </c>
      <c r="S31" s="14">
        <v>0</v>
      </c>
      <c r="T31" s="14">
        <v>3</v>
      </c>
      <c r="U31" s="14">
        <v>0</v>
      </c>
      <c r="V31" s="14">
        <v>4</v>
      </c>
      <c r="W31" s="14">
        <v>3</v>
      </c>
      <c r="X31" s="14">
        <v>4</v>
      </c>
      <c r="Y31" s="14">
        <v>3</v>
      </c>
      <c r="Z31" s="14">
        <v>5</v>
      </c>
      <c r="AA31" s="33">
        <v>5</v>
      </c>
      <c r="AB31" s="52">
        <v>0</v>
      </c>
      <c r="AC31" s="52">
        <v>10</v>
      </c>
      <c r="AD31" s="158">
        <f t="shared" si="0"/>
        <v>81</v>
      </c>
      <c r="AE31" s="100" t="s">
        <v>27</v>
      </c>
    </row>
    <row r="32" spans="1:31" s="6" customFormat="1" ht="23.25" thickBot="1" x14ac:dyDescent="0.4">
      <c r="A32" s="186">
        <v>29</v>
      </c>
      <c r="B32" s="165">
        <v>35</v>
      </c>
      <c r="C32" s="44">
        <v>4.22</v>
      </c>
      <c r="D32" s="31">
        <v>4</v>
      </c>
      <c r="E32" s="14">
        <v>3</v>
      </c>
      <c r="F32" s="14">
        <v>4</v>
      </c>
      <c r="G32" s="14">
        <v>3</v>
      </c>
      <c r="H32" s="14">
        <v>4</v>
      </c>
      <c r="I32" s="14">
        <v>3</v>
      </c>
      <c r="J32" s="15">
        <v>4</v>
      </c>
      <c r="K32" s="15">
        <v>3</v>
      </c>
      <c r="L32" s="15">
        <v>4</v>
      </c>
      <c r="M32" s="15">
        <v>3</v>
      </c>
      <c r="N32" s="32">
        <v>4</v>
      </c>
      <c r="O32" s="88">
        <v>3</v>
      </c>
      <c r="P32" s="31">
        <v>4</v>
      </c>
      <c r="Q32" s="14">
        <v>3</v>
      </c>
      <c r="R32" s="14">
        <v>4</v>
      </c>
      <c r="S32" s="14">
        <v>3</v>
      </c>
      <c r="T32" s="14">
        <v>4</v>
      </c>
      <c r="U32" s="14">
        <v>3</v>
      </c>
      <c r="V32" s="14">
        <v>3</v>
      </c>
      <c r="W32" s="14">
        <v>0</v>
      </c>
      <c r="X32" s="14">
        <v>4</v>
      </c>
      <c r="Y32" s="14">
        <v>3</v>
      </c>
      <c r="Z32" s="14">
        <v>4</v>
      </c>
      <c r="AA32" s="33">
        <v>3</v>
      </c>
      <c r="AB32" s="52">
        <v>0</v>
      </c>
      <c r="AC32" s="52"/>
      <c r="AD32" s="158">
        <f t="shared" si="0"/>
        <v>80</v>
      </c>
      <c r="AE32" s="100" t="s">
        <v>27</v>
      </c>
    </row>
    <row r="33" spans="1:214" s="6" customFormat="1" ht="23.25" thickBot="1" x14ac:dyDescent="0.4">
      <c r="A33" s="191">
        <v>30</v>
      </c>
      <c r="B33" s="167">
        <v>72</v>
      </c>
      <c r="C33" s="43">
        <v>4.22</v>
      </c>
      <c r="D33" s="28">
        <v>4</v>
      </c>
      <c r="E33" s="12">
        <v>3</v>
      </c>
      <c r="F33" s="12">
        <v>4</v>
      </c>
      <c r="G33" s="12">
        <v>3</v>
      </c>
      <c r="H33" s="12">
        <v>3</v>
      </c>
      <c r="I33" s="12">
        <v>0</v>
      </c>
      <c r="J33" s="13">
        <v>4</v>
      </c>
      <c r="K33" s="13">
        <v>3</v>
      </c>
      <c r="L33" s="13">
        <v>4</v>
      </c>
      <c r="M33" s="13">
        <v>3</v>
      </c>
      <c r="N33" s="29">
        <v>4</v>
      </c>
      <c r="O33" s="89">
        <v>3</v>
      </c>
      <c r="P33" s="28">
        <v>4</v>
      </c>
      <c r="Q33" s="12">
        <v>3</v>
      </c>
      <c r="R33" s="12">
        <v>4</v>
      </c>
      <c r="S33" s="12">
        <v>3</v>
      </c>
      <c r="T33" s="12">
        <v>4</v>
      </c>
      <c r="U33" s="12">
        <v>3</v>
      </c>
      <c r="V33" s="12">
        <v>4</v>
      </c>
      <c r="W33" s="12">
        <v>3</v>
      </c>
      <c r="X33" s="12">
        <v>4</v>
      </c>
      <c r="Y33" s="12">
        <v>3</v>
      </c>
      <c r="Z33" s="12">
        <v>4</v>
      </c>
      <c r="AA33" s="30">
        <v>3</v>
      </c>
      <c r="AB33" s="51">
        <v>0</v>
      </c>
      <c r="AC33" s="51"/>
      <c r="AD33" s="158">
        <f t="shared" si="0"/>
        <v>80</v>
      </c>
      <c r="AE33" s="100" t="s">
        <v>27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214" s="20" customFormat="1" ht="23.25" thickBot="1" x14ac:dyDescent="0.4">
      <c r="A34" s="189">
        <v>31</v>
      </c>
      <c r="B34" s="165">
        <v>55</v>
      </c>
      <c r="C34" s="44">
        <v>4.3499999999999996</v>
      </c>
      <c r="D34" s="31">
        <v>4</v>
      </c>
      <c r="E34" s="14">
        <v>3</v>
      </c>
      <c r="F34" s="14">
        <v>4</v>
      </c>
      <c r="G34" s="14">
        <v>3</v>
      </c>
      <c r="H34" s="14">
        <v>3</v>
      </c>
      <c r="I34" s="14">
        <v>0</v>
      </c>
      <c r="J34" s="15">
        <v>5</v>
      </c>
      <c r="K34" s="15">
        <v>5</v>
      </c>
      <c r="L34" s="15">
        <v>4</v>
      </c>
      <c r="M34" s="15">
        <v>3</v>
      </c>
      <c r="N34" s="32">
        <v>4</v>
      </c>
      <c r="O34" s="88">
        <v>3</v>
      </c>
      <c r="P34" s="31">
        <v>4</v>
      </c>
      <c r="Q34" s="14">
        <v>3</v>
      </c>
      <c r="R34" s="14">
        <v>3</v>
      </c>
      <c r="S34" s="14">
        <v>0</v>
      </c>
      <c r="T34" s="14">
        <v>4</v>
      </c>
      <c r="U34" s="14">
        <v>3</v>
      </c>
      <c r="V34" s="14">
        <v>5</v>
      </c>
      <c r="W34" s="14">
        <v>5</v>
      </c>
      <c r="X34" s="14">
        <v>4</v>
      </c>
      <c r="Y34" s="14">
        <v>3</v>
      </c>
      <c r="Z34" s="14">
        <v>3</v>
      </c>
      <c r="AA34" s="33">
        <v>0</v>
      </c>
      <c r="AB34" s="52">
        <v>0</v>
      </c>
      <c r="AC34" s="52"/>
      <c r="AD34" s="158">
        <f t="shared" si="0"/>
        <v>78</v>
      </c>
      <c r="AE34" s="100" t="s">
        <v>27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</row>
    <row r="35" spans="1:214" s="8" customFormat="1" ht="47.25" customHeight="1" thickBot="1" x14ac:dyDescent="0.4">
      <c r="A35" s="192">
        <v>32</v>
      </c>
      <c r="B35" s="198">
        <v>49</v>
      </c>
      <c r="C35" s="145">
        <v>4.0599999999999996</v>
      </c>
      <c r="D35" s="146">
        <v>4</v>
      </c>
      <c r="E35" s="147">
        <v>3</v>
      </c>
      <c r="F35" s="148">
        <v>3</v>
      </c>
      <c r="G35" s="147">
        <v>0</v>
      </c>
      <c r="H35" s="147">
        <v>3</v>
      </c>
      <c r="I35" s="147">
        <v>0</v>
      </c>
      <c r="J35" s="129">
        <v>4</v>
      </c>
      <c r="K35" s="129">
        <v>3</v>
      </c>
      <c r="L35" s="129">
        <v>4</v>
      </c>
      <c r="M35" s="129">
        <v>3</v>
      </c>
      <c r="N35" s="130">
        <v>4</v>
      </c>
      <c r="O35" s="131">
        <v>3</v>
      </c>
      <c r="P35" s="149">
        <v>4</v>
      </c>
      <c r="Q35" s="147">
        <v>3</v>
      </c>
      <c r="R35" s="147">
        <v>3</v>
      </c>
      <c r="S35" s="147">
        <v>0</v>
      </c>
      <c r="T35" s="147">
        <v>3</v>
      </c>
      <c r="U35" s="147">
        <v>0</v>
      </c>
      <c r="V35" s="147">
        <v>4</v>
      </c>
      <c r="W35" s="147">
        <v>3</v>
      </c>
      <c r="X35" s="147">
        <v>4</v>
      </c>
      <c r="Y35" s="147">
        <v>3</v>
      </c>
      <c r="Z35" s="147">
        <v>4</v>
      </c>
      <c r="AA35" s="150">
        <v>3</v>
      </c>
      <c r="AB35" s="151">
        <v>0</v>
      </c>
      <c r="AC35" s="151">
        <v>10</v>
      </c>
      <c r="AD35" s="159">
        <f t="shared" si="0"/>
        <v>78</v>
      </c>
      <c r="AE35" s="100" t="s">
        <v>27</v>
      </c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</row>
    <row r="36" spans="1:214" s="8" customFormat="1" ht="23.25" x14ac:dyDescent="0.35">
      <c r="A36" s="196">
        <v>33</v>
      </c>
      <c r="B36" s="181">
        <v>92</v>
      </c>
      <c r="C36" s="61">
        <v>4.07</v>
      </c>
      <c r="D36" s="62">
        <v>4</v>
      </c>
      <c r="E36" s="63">
        <v>3</v>
      </c>
      <c r="F36" s="63">
        <v>3</v>
      </c>
      <c r="G36" s="63">
        <v>0</v>
      </c>
      <c r="H36" s="63">
        <v>3</v>
      </c>
      <c r="I36" s="63">
        <v>0</v>
      </c>
      <c r="J36" s="64">
        <v>4</v>
      </c>
      <c r="K36" s="64">
        <v>3</v>
      </c>
      <c r="L36" s="64">
        <v>4</v>
      </c>
      <c r="M36" s="64">
        <v>3</v>
      </c>
      <c r="N36" s="65">
        <v>4</v>
      </c>
      <c r="O36" s="86">
        <v>3</v>
      </c>
      <c r="P36" s="62">
        <v>4</v>
      </c>
      <c r="Q36" s="63">
        <v>3</v>
      </c>
      <c r="R36" s="63">
        <v>4</v>
      </c>
      <c r="S36" s="63">
        <v>3</v>
      </c>
      <c r="T36" s="63">
        <v>4</v>
      </c>
      <c r="U36" s="63">
        <v>3</v>
      </c>
      <c r="V36" s="63">
        <v>4</v>
      </c>
      <c r="W36" s="63">
        <v>3</v>
      </c>
      <c r="X36" s="63">
        <v>4</v>
      </c>
      <c r="Y36" s="63">
        <v>3</v>
      </c>
      <c r="Z36" s="63">
        <v>4</v>
      </c>
      <c r="AA36" s="66">
        <v>3</v>
      </c>
      <c r="AB36" s="67">
        <v>0</v>
      </c>
      <c r="AC36" s="67"/>
      <c r="AD36" s="158">
        <f t="shared" si="0"/>
        <v>76</v>
      </c>
      <c r="AE36" s="152" t="s">
        <v>25</v>
      </c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</row>
    <row r="37" spans="1:214" s="8" customFormat="1" ht="27.75" customHeight="1" x14ac:dyDescent="0.35">
      <c r="A37" s="186">
        <v>34</v>
      </c>
      <c r="B37" s="167">
        <v>28</v>
      </c>
      <c r="C37" s="43">
        <v>4.0599999999999996</v>
      </c>
      <c r="D37" s="28">
        <v>4</v>
      </c>
      <c r="E37" s="12">
        <v>3</v>
      </c>
      <c r="F37" s="12">
        <v>3</v>
      </c>
      <c r="G37" s="12">
        <v>0</v>
      </c>
      <c r="H37" s="12">
        <v>3</v>
      </c>
      <c r="I37" s="12">
        <v>0</v>
      </c>
      <c r="J37" s="13">
        <v>4</v>
      </c>
      <c r="K37" s="13">
        <v>3</v>
      </c>
      <c r="L37" s="13">
        <v>4</v>
      </c>
      <c r="M37" s="13">
        <v>3</v>
      </c>
      <c r="N37" s="29">
        <v>3</v>
      </c>
      <c r="O37" s="89">
        <v>0</v>
      </c>
      <c r="P37" s="28">
        <v>4</v>
      </c>
      <c r="Q37" s="12">
        <v>3</v>
      </c>
      <c r="R37" s="12">
        <v>3</v>
      </c>
      <c r="S37" s="12">
        <v>0</v>
      </c>
      <c r="T37" s="12">
        <v>3</v>
      </c>
      <c r="U37" s="12">
        <v>0</v>
      </c>
      <c r="V37" s="12">
        <v>4</v>
      </c>
      <c r="W37" s="12">
        <v>3</v>
      </c>
      <c r="X37" s="12">
        <v>4</v>
      </c>
      <c r="Y37" s="12">
        <v>3</v>
      </c>
      <c r="Z37" s="12">
        <v>5</v>
      </c>
      <c r="AA37" s="30">
        <v>5</v>
      </c>
      <c r="AB37" s="51">
        <v>0</v>
      </c>
      <c r="AC37" s="51">
        <v>5</v>
      </c>
      <c r="AD37" s="158">
        <f t="shared" si="0"/>
        <v>72</v>
      </c>
      <c r="AE37" s="156" t="s">
        <v>31</v>
      </c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</row>
    <row r="38" spans="1:214" s="8" customFormat="1" ht="27.75" customHeight="1" x14ac:dyDescent="0.35">
      <c r="A38" s="187">
        <v>35</v>
      </c>
      <c r="B38" s="165">
        <v>91</v>
      </c>
      <c r="C38" s="44">
        <v>3.61</v>
      </c>
      <c r="D38" s="31">
        <v>3</v>
      </c>
      <c r="E38" s="14">
        <v>0</v>
      </c>
      <c r="F38" s="14">
        <v>3</v>
      </c>
      <c r="G38" s="14">
        <v>0</v>
      </c>
      <c r="H38" s="14">
        <v>3</v>
      </c>
      <c r="I38" s="14">
        <v>0</v>
      </c>
      <c r="J38" s="15">
        <v>4</v>
      </c>
      <c r="K38" s="15">
        <v>3</v>
      </c>
      <c r="L38" s="15">
        <v>4</v>
      </c>
      <c r="M38" s="15">
        <v>3</v>
      </c>
      <c r="N38" s="32">
        <v>4</v>
      </c>
      <c r="O38" s="88">
        <v>3</v>
      </c>
      <c r="P38" s="31">
        <v>4</v>
      </c>
      <c r="Q38" s="14">
        <v>3</v>
      </c>
      <c r="R38" s="14">
        <v>4</v>
      </c>
      <c r="S38" s="14">
        <v>3</v>
      </c>
      <c r="T38" s="14">
        <v>4</v>
      </c>
      <c r="U38" s="14">
        <v>3</v>
      </c>
      <c r="V38" s="14">
        <v>4</v>
      </c>
      <c r="W38" s="14">
        <v>3</v>
      </c>
      <c r="X38" s="14">
        <v>3</v>
      </c>
      <c r="Y38" s="14">
        <v>0</v>
      </c>
      <c r="Z38" s="14">
        <v>4</v>
      </c>
      <c r="AA38" s="33">
        <v>3</v>
      </c>
      <c r="AB38" s="52">
        <v>0</v>
      </c>
      <c r="AC38" s="52"/>
      <c r="AD38" s="158">
        <f t="shared" si="0"/>
        <v>68</v>
      </c>
      <c r="AE38" s="156" t="s">
        <v>31</v>
      </c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</row>
    <row r="39" spans="1:214" s="10" customFormat="1" ht="30" customHeight="1" x14ac:dyDescent="0.35">
      <c r="A39" s="186">
        <v>36</v>
      </c>
      <c r="B39" s="182">
        <v>44</v>
      </c>
      <c r="C39" s="48">
        <v>3.83</v>
      </c>
      <c r="D39" s="37">
        <v>3</v>
      </c>
      <c r="E39" s="21">
        <v>0</v>
      </c>
      <c r="F39" s="21">
        <v>4</v>
      </c>
      <c r="G39" s="21">
        <v>3</v>
      </c>
      <c r="H39" s="21">
        <v>3</v>
      </c>
      <c r="I39" s="21">
        <v>0</v>
      </c>
      <c r="J39" s="22">
        <v>3</v>
      </c>
      <c r="K39" s="22">
        <v>0</v>
      </c>
      <c r="L39" s="22">
        <v>4</v>
      </c>
      <c r="M39" s="22">
        <v>3</v>
      </c>
      <c r="N39" s="38">
        <v>3</v>
      </c>
      <c r="O39" s="92">
        <v>0</v>
      </c>
      <c r="P39" s="37">
        <v>3</v>
      </c>
      <c r="Q39" s="21">
        <v>0</v>
      </c>
      <c r="R39" s="21">
        <v>4</v>
      </c>
      <c r="S39" s="21">
        <v>3</v>
      </c>
      <c r="T39" s="21">
        <v>4</v>
      </c>
      <c r="U39" s="21">
        <v>3</v>
      </c>
      <c r="V39" s="21">
        <v>4</v>
      </c>
      <c r="W39" s="21">
        <v>3</v>
      </c>
      <c r="X39" s="21">
        <v>4</v>
      </c>
      <c r="Y39" s="21">
        <v>0</v>
      </c>
      <c r="Z39" s="21">
        <v>4</v>
      </c>
      <c r="AA39" s="42">
        <v>0</v>
      </c>
      <c r="AB39" s="55">
        <v>0</v>
      </c>
      <c r="AC39" s="55"/>
      <c r="AD39" s="158">
        <f t="shared" si="0"/>
        <v>58</v>
      </c>
      <c r="AE39" s="156" t="s">
        <v>31</v>
      </c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6"/>
    </row>
    <row r="40" spans="1:214" s="3" customFormat="1" ht="26.25" customHeight="1" x14ac:dyDescent="0.35">
      <c r="A40" s="186">
        <v>37</v>
      </c>
      <c r="B40" s="167">
        <v>22</v>
      </c>
      <c r="C40" s="43">
        <v>4.0599999999999996</v>
      </c>
      <c r="D40" s="28">
        <v>3</v>
      </c>
      <c r="E40" s="12">
        <v>0</v>
      </c>
      <c r="F40" s="12">
        <v>3</v>
      </c>
      <c r="G40" s="12">
        <v>0</v>
      </c>
      <c r="H40" s="12">
        <v>3</v>
      </c>
      <c r="I40" s="12">
        <v>0</v>
      </c>
      <c r="J40" s="12">
        <v>4</v>
      </c>
      <c r="K40" s="12">
        <v>3</v>
      </c>
      <c r="L40" s="12">
        <v>4</v>
      </c>
      <c r="M40" s="12">
        <v>3</v>
      </c>
      <c r="N40" s="30">
        <v>3</v>
      </c>
      <c r="O40" s="87">
        <v>0</v>
      </c>
      <c r="P40" s="28">
        <v>3</v>
      </c>
      <c r="Q40" s="12">
        <v>0</v>
      </c>
      <c r="R40" s="12">
        <v>3</v>
      </c>
      <c r="S40" s="12">
        <v>0</v>
      </c>
      <c r="T40" s="12">
        <v>3</v>
      </c>
      <c r="U40" s="12">
        <v>0</v>
      </c>
      <c r="V40" s="12">
        <v>5</v>
      </c>
      <c r="W40" s="12">
        <v>5</v>
      </c>
      <c r="X40" s="12">
        <v>4</v>
      </c>
      <c r="Y40" s="12">
        <v>3</v>
      </c>
      <c r="Z40" s="12">
        <v>3</v>
      </c>
      <c r="AA40" s="30">
        <v>0</v>
      </c>
      <c r="AB40" s="51">
        <v>0</v>
      </c>
      <c r="AC40" s="51"/>
      <c r="AD40" s="158">
        <f t="shared" si="0"/>
        <v>55</v>
      </c>
      <c r="AE40" s="156" t="s">
        <v>31</v>
      </c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</row>
    <row r="41" spans="1:214" s="3" customFormat="1" ht="31.5" customHeight="1" x14ac:dyDescent="0.35">
      <c r="A41" s="187">
        <v>38</v>
      </c>
      <c r="B41" s="167">
        <v>94</v>
      </c>
      <c r="C41" s="43">
        <v>3.8330000000000002</v>
      </c>
      <c r="D41" s="28">
        <v>3</v>
      </c>
      <c r="E41" s="12">
        <v>0</v>
      </c>
      <c r="F41" s="12">
        <v>4</v>
      </c>
      <c r="G41" s="12">
        <v>3</v>
      </c>
      <c r="H41" s="12">
        <v>4</v>
      </c>
      <c r="I41" s="12">
        <v>3</v>
      </c>
      <c r="J41" s="13">
        <v>3</v>
      </c>
      <c r="K41" s="13">
        <v>0</v>
      </c>
      <c r="L41" s="13">
        <v>4</v>
      </c>
      <c r="M41" s="13">
        <v>3</v>
      </c>
      <c r="N41" s="29">
        <v>3</v>
      </c>
      <c r="O41" s="89">
        <v>0</v>
      </c>
      <c r="P41" s="28">
        <v>3</v>
      </c>
      <c r="Q41" s="12">
        <v>0</v>
      </c>
      <c r="R41" s="12">
        <v>3</v>
      </c>
      <c r="S41" s="12">
        <v>0</v>
      </c>
      <c r="T41" s="12">
        <v>3</v>
      </c>
      <c r="U41" s="12">
        <v>0</v>
      </c>
      <c r="V41" s="12">
        <v>4</v>
      </c>
      <c r="W41" s="12">
        <v>3</v>
      </c>
      <c r="X41" s="12">
        <v>3</v>
      </c>
      <c r="Y41" s="12">
        <v>0</v>
      </c>
      <c r="Z41" s="12">
        <v>3</v>
      </c>
      <c r="AA41" s="30">
        <v>0</v>
      </c>
      <c r="AB41" s="51">
        <v>0</v>
      </c>
      <c r="AC41" s="51"/>
      <c r="AD41" s="158">
        <f t="shared" si="0"/>
        <v>52</v>
      </c>
      <c r="AE41" s="156" t="s">
        <v>31</v>
      </c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</row>
    <row r="42" spans="1:214" s="3" customFormat="1" ht="28.5" x14ac:dyDescent="0.25">
      <c r="A42" s="85">
        <v>39</v>
      </c>
      <c r="B42" s="197"/>
      <c r="C42" s="43"/>
      <c r="D42" s="28"/>
      <c r="E42" s="12"/>
      <c r="F42" s="12"/>
      <c r="G42" s="12"/>
      <c r="H42" s="12"/>
      <c r="I42" s="12"/>
      <c r="J42" s="13"/>
      <c r="K42" s="13"/>
      <c r="L42" s="13"/>
      <c r="M42" s="13"/>
      <c r="N42" s="29"/>
      <c r="O42" s="89"/>
      <c r="P42" s="28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30"/>
      <c r="AB42" s="51"/>
      <c r="AC42" s="51"/>
      <c r="AD42" s="67">
        <f t="shared" si="0"/>
        <v>0</v>
      </c>
      <c r="AE42" s="74" t="s">
        <v>24</v>
      </c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</row>
    <row r="43" spans="1:214" s="4" customFormat="1" ht="63.75" customHeight="1" x14ac:dyDescent="0.25">
      <c r="A43" s="59"/>
      <c r="B43" s="76"/>
      <c r="C43" s="77"/>
      <c r="D43" s="78"/>
      <c r="E43" s="78"/>
      <c r="F43" s="78"/>
      <c r="G43" s="79"/>
      <c r="H43" s="79"/>
      <c r="I43" s="23" t="s">
        <v>4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 t="s">
        <v>3</v>
      </c>
      <c r="Z43" s="23"/>
      <c r="AA43" s="23"/>
      <c r="AB43" s="75"/>
      <c r="AC43" s="75"/>
      <c r="AD43" s="75"/>
      <c r="AE43" s="27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</row>
  </sheetData>
  <sheetProtection algorithmName="SHA-512" hashValue="zMiWFUTjbQcL9lbl/v6z+MyGfjBJOWYEJvWXUWrCtvkscV2shnm8f2fbRkO3mR28yh2pVuhYPSC0x2c294ZtkA==" saltValue="xez/nDjuw96MaVa1x1LhHw==" spinCount="100000" sheet="1" objects="1" scenarios="1" selectLockedCells="1" selectUnlockedCells="1"/>
  <autoFilter ref="A2:AE41" xr:uid="{00000000-0009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sortState ref="A5:AE56">
      <sortCondition descending="1" ref="AD2:AD41"/>
    </sortState>
  </autoFilter>
  <sortState ref="A2:AE41">
    <sortCondition descending="1" ref="AD4:AD33"/>
  </sortState>
  <mergeCells count="10">
    <mergeCell ref="AC2:AC3"/>
    <mergeCell ref="AD2:AD3"/>
    <mergeCell ref="AE2:AE3"/>
    <mergeCell ref="B1:AE1"/>
    <mergeCell ref="B2:B3"/>
    <mergeCell ref="A2:A3"/>
    <mergeCell ref="C2:C3"/>
    <mergeCell ref="D2:O2"/>
    <mergeCell ref="P2:AA2"/>
    <mergeCell ref="AB2:AB3"/>
  </mergeCells>
  <pageMargins left="0.19685039370078741" right="0.15748031496062992" top="0.19685039370078741" bottom="0.31496062992125984" header="0.35433070866141736" footer="0.19685039370078741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A1:AE42"/>
  <sheetViews>
    <sheetView topLeftCell="A19" zoomScale="60" zoomScaleNormal="60" workbookViewId="0">
      <selection activeCell="AE37" sqref="AE37"/>
    </sheetView>
  </sheetViews>
  <sheetFormatPr defaultRowHeight="15" x14ac:dyDescent="0.25"/>
  <cols>
    <col min="1" max="1" width="6.42578125" customWidth="1"/>
    <col min="2" max="2" width="14" bestFit="1" customWidth="1"/>
    <col min="31" max="31" width="44.5703125" customWidth="1"/>
  </cols>
  <sheetData>
    <row r="1" spans="1:31" ht="49.5" customHeight="1" thickBot="1" x14ac:dyDescent="0.35">
      <c r="B1" s="232" t="s">
        <v>20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</row>
    <row r="2" spans="1:31" ht="39.75" customHeight="1" thickBot="1" x14ac:dyDescent="0.3">
      <c r="A2" s="218"/>
      <c r="B2" s="220" t="s">
        <v>5</v>
      </c>
      <c r="C2" s="220" t="s">
        <v>6</v>
      </c>
      <c r="D2" s="222" t="s">
        <v>7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  <c r="P2" s="224" t="s">
        <v>14</v>
      </c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3"/>
      <c r="AB2" s="225" t="s">
        <v>1</v>
      </c>
      <c r="AC2" s="225" t="s">
        <v>15</v>
      </c>
      <c r="AD2" s="227" t="s">
        <v>2</v>
      </c>
      <c r="AE2" s="229" t="s">
        <v>16</v>
      </c>
    </row>
    <row r="3" spans="1:31" ht="150" customHeight="1" thickBot="1" x14ac:dyDescent="0.3">
      <c r="A3" s="219"/>
      <c r="B3" s="221"/>
      <c r="C3" s="221"/>
      <c r="D3" s="94" t="s">
        <v>8</v>
      </c>
      <c r="E3" s="95" t="s">
        <v>0</v>
      </c>
      <c r="F3" s="96" t="s">
        <v>9</v>
      </c>
      <c r="G3" s="95" t="s">
        <v>0</v>
      </c>
      <c r="H3" s="96" t="s">
        <v>10</v>
      </c>
      <c r="I3" s="95" t="s">
        <v>0</v>
      </c>
      <c r="J3" s="96" t="s">
        <v>17</v>
      </c>
      <c r="K3" s="95" t="s">
        <v>0</v>
      </c>
      <c r="L3" s="96" t="s">
        <v>18</v>
      </c>
      <c r="M3" s="95" t="s">
        <v>0</v>
      </c>
      <c r="N3" s="97" t="s">
        <v>19</v>
      </c>
      <c r="O3" s="98" t="s">
        <v>0</v>
      </c>
      <c r="P3" s="94" t="s">
        <v>8</v>
      </c>
      <c r="Q3" s="95" t="s">
        <v>0</v>
      </c>
      <c r="R3" s="96" t="s">
        <v>9</v>
      </c>
      <c r="S3" s="95" t="s">
        <v>0</v>
      </c>
      <c r="T3" s="96" t="s">
        <v>10</v>
      </c>
      <c r="U3" s="95" t="s">
        <v>0</v>
      </c>
      <c r="V3" s="96" t="s">
        <v>17</v>
      </c>
      <c r="W3" s="95" t="s">
        <v>0</v>
      </c>
      <c r="X3" s="96" t="s">
        <v>18</v>
      </c>
      <c r="Y3" s="95" t="s">
        <v>0</v>
      </c>
      <c r="Z3" s="96" t="s">
        <v>19</v>
      </c>
      <c r="AA3" s="99" t="s">
        <v>0</v>
      </c>
      <c r="AB3" s="226"/>
      <c r="AC3" s="226"/>
      <c r="AD3" s="228"/>
      <c r="AE3" s="230"/>
    </row>
    <row r="4" spans="1:31" ht="30" customHeight="1" thickBot="1" x14ac:dyDescent="0.3">
      <c r="A4" s="135">
        <v>1</v>
      </c>
      <c r="B4" s="170">
        <v>71</v>
      </c>
      <c r="C4" s="136">
        <v>5</v>
      </c>
      <c r="D4" s="137">
        <v>5</v>
      </c>
      <c r="E4" s="138">
        <v>5</v>
      </c>
      <c r="F4" s="138">
        <v>5</v>
      </c>
      <c r="G4" s="138">
        <v>5</v>
      </c>
      <c r="H4" s="138">
        <v>5</v>
      </c>
      <c r="I4" s="138">
        <v>5</v>
      </c>
      <c r="J4" s="139">
        <v>5</v>
      </c>
      <c r="K4" s="139">
        <v>5</v>
      </c>
      <c r="L4" s="139">
        <v>5</v>
      </c>
      <c r="M4" s="139">
        <v>5</v>
      </c>
      <c r="N4" s="140">
        <v>5</v>
      </c>
      <c r="O4" s="141">
        <v>5</v>
      </c>
      <c r="P4" s="137">
        <v>5</v>
      </c>
      <c r="Q4" s="138">
        <v>5</v>
      </c>
      <c r="R4" s="138">
        <v>5</v>
      </c>
      <c r="S4" s="138">
        <v>5</v>
      </c>
      <c r="T4" s="138">
        <v>5</v>
      </c>
      <c r="U4" s="138">
        <v>5</v>
      </c>
      <c r="V4" s="138">
        <v>5</v>
      </c>
      <c r="W4" s="138">
        <v>5</v>
      </c>
      <c r="X4" s="138">
        <v>5</v>
      </c>
      <c r="Y4" s="138">
        <v>5</v>
      </c>
      <c r="Z4" s="138">
        <v>5</v>
      </c>
      <c r="AA4" s="142">
        <v>5</v>
      </c>
      <c r="AB4" s="143">
        <v>30</v>
      </c>
      <c r="AC4" s="143">
        <v>10</v>
      </c>
      <c r="AD4" s="160">
        <f t="shared" ref="AD4:AD20" si="0">SUM(D4:AC4)</f>
        <v>160</v>
      </c>
      <c r="AE4" s="100" t="s">
        <v>28</v>
      </c>
    </row>
    <row r="5" spans="1:31" ht="30" customHeight="1" thickBot="1" x14ac:dyDescent="0.3">
      <c r="A5" s="80">
        <v>2</v>
      </c>
      <c r="B5" s="171">
        <v>2</v>
      </c>
      <c r="C5" s="44">
        <v>5</v>
      </c>
      <c r="D5" s="31">
        <v>5</v>
      </c>
      <c r="E5" s="14">
        <v>5</v>
      </c>
      <c r="F5" s="14">
        <v>5</v>
      </c>
      <c r="G5" s="14">
        <v>5</v>
      </c>
      <c r="H5" s="18">
        <v>5</v>
      </c>
      <c r="I5" s="14">
        <v>5</v>
      </c>
      <c r="J5" s="14">
        <v>5</v>
      </c>
      <c r="K5" s="14">
        <v>5</v>
      </c>
      <c r="L5" s="14">
        <v>5</v>
      </c>
      <c r="M5" s="14">
        <v>5</v>
      </c>
      <c r="N5" s="33">
        <v>5</v>
      </c>
      <c r="O5" s="90">
        <v>5</v>
      </c>
      <c r="P5" s="31">
        <v>5</v>
      </c>
      <c r="Q5" s="14">
        <v>5</v>
      </c>
      <c r="R5" s="14">
        <v>5</v>
      </c>
      <c r="S5" s="14">
        <v>5</v>
      </c>
      <c r="T5" s="14">
        <v>5</v>
      </c>
      <c r="U5" s="14">
        <v>5</v>
      </c>
      <c r="V5" s="14">
        <v>5</v>
      </c>
      <c r="W5" s="14">
        <v>5</v>
      </c>
      <c r="X5" s="14">
        <v>5</v>
      </c>
      <c r="Y5" s="14">
        <v>5</v>
      </c>
      <c r="Z5" s="18">
        <v>5</v>
      </c>
      <c r="AA5" s="39">
        <v>5</v>
      </c>
      <c r="AB5" s="52">
        <v>30</v>
      </c>
      <c r="AC5" s="52"/>
      <c r="AD5" s="161">
        <f t="shared" si="0"/>
        <v>150</v>
      </c>
      <c r="AE5" s="100" t="s">
        <v>28</v>
      </c>
    </row>
    <row r="6" spans="1:31" ht="30" customHeight="1" thickBot="1" x14ac:dyDescent="0.3">
      <c r="A6" s="80">
        <v>3</v>
      </c>
      <c r="B6" s="172">
        <v>81</v>
      </c>
      <c r="C6" s="46">
        <v>5</v>
      </c>
      <c r="D6" s="31">
        <v>5</v>
      </c>
      <c r="E6" s="14">
        <v>5</v>
      </c>
      <c r="F6" s="14">
        <v>5</v>
      </c>
      <c r="G6" s="14">
        <v>5</v>
      </c>
      <c r="H6" s="14">
        <v>5</v>
      </c>
      <c r="I6" s="14">
        <v>5</v>
      </c>
      <c r="J6" s="15">
        <v>5</v>
      </c>
      <c r="K6" s="15">
        <v>5</v>
      </c>
      <c r="L6" s="15">
        <v>5</v>
      </c>
      <c r="M6" s="15">
        <v>5</v>
      </c>
      <c r="N6" s="32">
        <v>5</v>
      </c>
      <c r="O6" s="88">
        <v>5</v>
      </c>
      <c r="P6" s="31">
        <v>5</v>
      </c>
      <c r="Q6" s="14">
        <v>5</v>
      </c>
      <c r="R6" s="14">
        <v>5</v>
      </c>
      <c r="S6" s="14">
        <v>5</v>
      </c>
      <c r="T6" s="14">
        <v>5</v>
      </c>
      <c r="U6" s="14">
        <v>5</v>
      </c>
      <c r="V6" s="14">
        <v>5</v>
      </c>
      <c r="W6" s="14">
        <v>5</v>
      </c>
      <c r="X6" s="14">
        <v>5</v>
      </c>
      <c r="Y6" s="14">
        <v>5</v>
      </c>
      <c r="Z6" s="14">
        <v>5</v>
      </c>
      <c r="AA6" s="33">
        <v>5</v>
      </c>
      <c r="AB6" s="52">
        <v>30</v>
      </c>
      <c r="AC6" s="52"/>
      <c r="AD6" s="161">
        <f t="shared" si="0"/>
        <v>150</v>
      </c>
      <c r="AE6" s="100" t="s">
        <v>28</v>
      </c>
    </row>
    <row r="7" spans="1:31" ht="30" customHeight="1" thickBot="1" x14ac:dyDescent="0.3">
      <c r="A7" s="80">
        <v>4</v>
      </c>
      <c r="B7" s="171">
        <v>12</v>
      </c>
      <c r="C7" s="44">
        <v>4.9400000000000004</v>
      </c>
      <c r="D7" s="31">
        <v>5</v>
      </c>
      <c r="E7" s="14">
        <v>5</v>
      </c>
      <c r="F7" s="14">
        <v>5</v>
      </c>
      <c r="G7" s="14">
        <v>5</v>
      </c>
      <c r="H7" s="14">
        <v>4</v>
      </c>
      <c r="I7" s="14">
        <v>3</v>
      </c>
      <c r="J7" s="15">
        <v>5</v>
      </c>
      <c r="K7" s="15">
        <v>5</v>
      </c>
      <c r="L7" s="15">
        <v>5</v>
      </c>
      <c r="M7" s="15">
        <v>5</v>
      </c>
      <c r="N7" s="32">
        <v>5</v>
      </c>
      <c r="O7" s="88">
        <v>5</v>
      </c>
      <c r="P7" s="31">
        <v>5</v>
      </c>
      <c r="Q7" s="14">
        <v>5</v>
      </c>
      <c r="R7" s="14">
        <v>5</v>
      </c>
      <c r="S7" s="14">
        <v>5</v>
      </c>
      <c r="T7" s="14">
        <v>5</v>
      </c>
      <c r="U7" s="14">
        <v>5</v>
      </c>
      <c r="V7" s="14">
        <v>5</v>
      </c>
      <c r="W7" s="14">
        <v>5</v>
      </c>
      <c r="X7" s="14">
        <v>5</v>
      </c>
      <c r="Y7" s="14">
        <v>5</v>
      </c>
      <c r="Z7" s="14">
        <v>5</v>
      </c>
      <c r="AA7" s="33">
        <v>5</v>
      </c>
      <c r="AB7" s="52">
        <v>30</v>
      </c>
      <c r="AC7" s="52"/>
      <c r="AD7" s="161">
        <f t="shared" si="0"/>
        <v>147</v>
      </c>
      <c r="AE7" s="100" t="s">
        <v>28</v>
      </c>
    </row>
    <row r="8" spans="1:31" ht="30" customHeight="1" thickBot="1" x14ac:dyDescent="0.3">
      <c r="A8" s="85">
        <v>5</v>
      </c>
      <c r="B8" s="173">
        <v>109</v>
      </c>
      <c r="C8" s="43">
        <v>5</v>
      </c>
      <c r="D8" s="28">
        <v>5</v>
      </c>
      <c r="E8" s="12">
        <v>5</v>
      </c>
      <c r="F8" s="12">
        <v>5</v>
      </c>
      <c r="G8" s="12">
        <v>5</v>
      </c>
      <c r="H8" s="12">
        <v>5</v>
      </c>
      <c r="I8" s="12">
        <v>5</v>
      </c>
      <c r="J8" s="13">
        <v>5</v>
      </c>
      <c r="K8" s="13">
        <v>5</v>
      </c>
      <c r="L8" s="13">
        <v>5</v>
      </c>
      <c r="M8" s="13">
        <v>5</v>
      </c>
      <c r="N8" s="29">
        <v>5</v>
      </c>
      <c r="O8" s="89">
        <v>5</v>
      </c>
      <c r="P8" s="28">
        <v>4</v>
      </c>
      <c r="Q8" s="12">
        <v>3</v>
      </c>
      <c r="R8" s="12">
        <v>4</v>
      </c>
      <c r="S8" s="12">
        <v>3</v>
      </c>
      <c r="T8" s="12">
        <v>4</v>
      </c>
      <c r="U8" s="12">
        <v>3</v>
      </c>
      <c r="V8" s="12">
        <v>4</v>
      </c>
      <c r="W8" s="12">
        <v>3</v>
      </c>
      <c r="X8" s="12">
        <v>5</v>
      </c>
      <c r="Y8" s="12">
        <v>5</v>
      </c>
      <c r="Z8" s="12">
        <v>5</v>
      </c>
      <c r="AA8" s="30">
        <v>5</v>
      </c>
      <c r="AB8" s="51">
        <v>30</v>
      </c>
      <c r="AC8" s="51"/>
      <c r="AD8" s="161">
        <f t="shared" si="0"/>
        <v>138</v>
      </c>
      <c r="AE8" s="100" t="s">
        <v>28</v>
      </c>
    </row>
    <row r="9" spans="1:31" ht="30" customHeight="1" thickBot="1" x14ac:dyDescent="0.3">
      <c r="A9" s="80">
        <v>6</v>
      </c>
      <c r="B9" s="173">
        <v>103</v>
      </c>
      <c r="C9" s="43">
        <v>5</v>
      </c>
      <c r="D9" s="28">
        <v>5</v>
      </c>
      <c r="E9" s="12">
        <v>5</v>
      </c>
      <c r="F9" s="12">
        <v>5</v>
      </c>
      <c r="G9" s="12">
        <v>5</v>
      </c>
      <c r="H9" s="12">
        <v>5</v>
      </c>
      <c r="I9" s="12">
        <v>5</v>
      </c>
      <c r="J9" s="13">
        <v>5</v>
      </c>
      <c r="K9" s="13">
        <v>5</v>
      </c>
      <c r="L9" s="13">
        <v>5</v>
      </c>
      <c r="M9" s="13">
        <v>5</v>
      </c>
      <c r="N9" s="29">
        <v>5</v>
      </c>
      <c r="O9" s="89">
        <v>5</v>
      </c>
      <c r="P9" s="28">
        <v>4</v>
      </c>
      <c r="Q9" s="12">
        <v>3</v>
      </c>
      <c r="R9" s="12">
        <v>4</v>
      </c>
      <c r="S9" s="12">
        <v>3</v>
      </c>
      <c r="T9" s="12">
        <v>4</v>
      </c>
      <c r="U9" s="12">
        <v>3</v>
      </c>
      <c r="V9" s="12">
        <v>5</v>
      </c>
      <c r="W9" s="12">
        <v>5</v>
      </c>
      <c r="X9" s="12">
        <v>5</v>
      </c>
      <c r="Y9" s="12">
        <v>5</v>
      </c>
      <c r="Z9" s="12">
        <v>5</v>
      </c>
      <c r="AA9" s="30">
        <v>5</v>
      </c>
      <c r="AB9" s="51">
        <v>0</v>
      </c>
      <c r="AC9" s="51">
        <v>20</v>
      </c>
      <c r="AD9" s="161">
        <f t="shared" si="0"/>
        <v>131</v>
      </c>
      <c r="AE9" s="100" t="s">
        <v>28</v>
      </c>
    </row>
    <row r="10" spans="1:31" ht="30" customHeight="1" thickBot="1" x14ac:dyDescent="0.3">
      <c r="A10" s="82">
        <v>7</v>
      </c>
      <c r="B10" s="171">
        <v>100</v>
      </c>
      <c r="C10" s="44">
        <v>4.5599999999999996</v>
      </c>
      <c r="D10" s="31">
        <v>4</v>
      </c>
      <c r="E10" s="14">
        <v>3</v>
      </c>
      <c r="F10" s="14">
        <v>4</v>
      </c>
      <c r="G10" s="14">
        <v>3</v>
      </c>
      <c r="H10" s="14">
        <v>4</v>
      </c>
      <c r="I10" s="14">
        <v>3</v>
      </c>
      <c r="J10" s="14">
        <v>4</v>
      </c>
      <c r="K10" s="14">
        <v>3</v>
      </c>
      <c r="L10" s="14">
        <v>5</v>
      </c>
      <c r="M10" s="14">
        <v>5</v>
      </c>
      <c r="N10" s="33">
        <v>4</v>
      </c>
      <c r="O10" s="90">
        <v>3</v>
      </c>
      <c r="P10" s="31">
        <v>5</v>
      </c>
      <c r="Q10" s="14">
        <v>5</v>
      </c>
      <c r="R10" s="14">
        <v>4</v>
      </c>
      <c r="S10" s="14">
        <v>3</v>
      </c>
      <c r="T10" s="14">
        <v>5</v>
      </c>
      <c r="U10" s="14">
        <v>5</v>
      </c>
      <c r="V10" s="14">
        <v>5</v>
      </c>
      <c r="W10" s="14">
        <v>5</v>
      </c>
      <c r="X10" s="14">
        <v>5</v>
      </c>
      <c r="Y10" s="14">
        <v>5</v>
      </c>
      <c r="Z10" s="14">
        <v>4</v>
      </c>
      <c r="AA10" s="33">
        <v>3</v>
      </c>
      <c r="AB10" s="52">
        <v>0</v>
      </c>
      <c r="AC10" s="52">
        <v>30</v>
      </c>
      <c r="AD10" s="161">
        <f t="shared" si="0"/>
        <v>129</v>
      </c>
      <c r="AE10" s="100" t="s">
        <v>28</v>
      </c>
    </row>
    <row r="11" spans="1:31" ht="30" customHeight="1" thickBot="1" x14ac:dyDescent="0.3">
      <c r="A11" s="85">
        <v>8</v>
      </c>
      <c r="B11" s="211">
        <v>110</v>
      </c>
      <c r="C11" s="44">
        <v>4.88</v>
      </c>
      <c r="D11" s="31">
        <v>4</v>
      </c>
      <c r="E11" s="14">
        <v>3</v>
      </c>
      <c r="F11" s="14">
        <v>4</v>
      </c>
      <c r="G11" s="14">
        <v>3</v>
      </c>
      <c r="H11" s="14">
        <v>4</v>
      </c>
      <c r="I11" s="14">
        <v>3</v>
      </c>
      <c r="J11" s="15">
        <v>5</v>
      </c>
      <c r="K11" s="15">
        <v>5</v>
      </c>
      <c r="L11" s="15">
        <v>5</v>
      </c>
      <c r="M11" s="15">
        <v>5</v>
      </c>
      <c r="N11" s="32">
        <v>5</v>
      </c>
      <c r="O11" s="88">
        <v>5</v>
      </c>
      <c r="P11" s="31">
        <v>4</v>
      </c>
      <c r="Q11" s="14">
        <v>3</v>
      </c>
      <c r="R11" s="14">
        <v>4</v>
      </c>
      <c r="S11" s="14">
        <v>3</v>
      </c>
      <c r="T11" s="14">
        <v>4</v>
      </c>
      <c r="U11" s="14">
        <v>3</v>
      </c>
      <c r="V11" s="14">
        <v>4</v>
      </c>
      <c r="W11" s="14">
        <v>3</v>
      </c>
      <c r="X11" s="14">
        <v>5</v>
      </c>
      <c r="Y11" s="14">
        <v>5</v>
      </c>
      <c r="Z11" s="14">
        <v>4</v>
      </c>
      <c r="AA11" s="33">
        <v>36</v>
      </c>
      <c r="AB11" s="52">
        <v>0</v>
      </c>
      <c r="AC11" s="52"/>
      <c r="AD11" s="161">
        <f t="shared" si="0"/>
        <v>129</v>
      </c>
      <c r="AE11" s="100" t="s">
        <v>28</v>
      </c>
    </row>
    <row r="12" spans="1:31" ht="30" customHeight="1" thickBot="1" x14ac:dyDescent="0.3">
      <c r="A12" s="80">
        <v>9</v>
      </c>
      <c r="B12" s="171">
        <v>30</v>
      </c>
      <c r="C12" s="44">
        <v>4.72</v>
      </c>
      <c r="D12" s="31">
        <v>4</v>
      </c>
      <c r="E12" s="14">
        <v>3</v>
      </c>
      <c r="F12" s="14">
        <v>4</v>
      </c>
      <c r="G12" s="14">
        <v>3</v>
      </c>
      <c r="H12" s="14">
        <v>4</v>
      </c>
      <c r="I12" s="14">
        <v>3</v>
      </c>
      <c r="J12" s="15">
        <v>4</v>
      </c>
      <c r="K12" s="15">
        <v>3</v>
      </c>
      <c r="L12" s="15">
        <v>5</v>
      </c>
      <c r="M12" s="15">
        <v>5</v>
      </c>
      <c r="N12" s="32">
        <v>5</v>
      </c>
      <c r="O12" s="88">
        <v>5</v>
      </c>
      <c r="P12" s="31">
        <v>4</v>
      </c>
      <c r="Q12" s="14">
        <v>3</v>
      </c>
      <c r="R12" s="14">
        <v>4</v>
      </c>
      <c r="S12" s="14">
        <v>3</v>
      </c>
      <c r="T12" s="14">
        <v>4</v>
      </c>
      <c r="U12" s="14">
        <v>3</v>
      </c>
      <c r="V12" s="14">
        <v>5</v>
      </c>
      <c r="W12" s="14">
        <v>5</v>
      </c>
      <c r="X12" s="14">
        <v>4</v>
      </c>
      <c r="Y12" s="14">
        <v>3</v>
      </c>
      <c r="Z12" s="14">
        <v>5</v>
      </c>
      <c r="AA12" s="33">
        <v>5</v>
      </c>
      <c r="AB12" s="52">
        <v>0</v>
      </c>
      <c r="AC12" s="52">
        <v>30</v>
      </c>
      <c r="AD12" s="161">
        <f t="shared" si="0"/>
        <v>126</v>
      </c>
      <c r="AE12" s="100" t="s">
        <v>28</v>
      </c>
    </row>
    <row r="13" spans="1:31" ht="30" customHeight="1" thickBot="1" x14ac:dyDescent="0.3">
      <c r="A13" s="81">
        <v>10</v>
      </c>
      <c r="B13" s="174">
        <v>97</v>
      </c>
      <c r="C13" s="50">
        <v>4.7</v>
      </c>
      <c r="D13" s="34">
        <v>4</v>
      </c>
      <c r="E13" s="18">
        <v>3</v>
      </c>
      <c r="F13" s="17">
        <v>4</v>
      </c>
      <c r="G13" s="18">
        <v>3</v>
      </c>
      <c r="H13" s="18">
        <v>5</v>
      </c>
      <c r="I13" s="18">
        <v>5</v>
      </c>
      <c r="J13" s="15">
        <v>4</v>
      </c>
      <c r="K13" s="15">
        <v>3</v>
      </c>
      <c r="L13" s="15">
        <v>3</v>
      </c>
      <c r="M13" s="15">
        <v>0</v>
      </c>
      <c r="N13" s="32">
        <v>5</v>
      </c>
      <c r="O13" s="88">
        <v>5</v>
      </c>
      <c r="P13" s="40">
        <v>4</v>
      </c>
      <c r="Q13" s="18">
        <v>3</v>
      </c>
      <c r="R13" s="18">
        <v>4</v>
      </c>
      <c r="S13" s="18">
        <v>3</v>
      </c>
      <c r="T13" s="18">
        <v>5</v>
      </c>
      <c r="U13" s="18">
        <v>5</v>
      </c>
      <c r="V13" s="18">
        <v>4</v>
      </c>
      <c r="W13" s="18">
        <v>3</v>
      </c>
      <c r="X13" s="18">
        <v>4</v>
      </c>
      <c r="Y13" s="18">
        <v>3</v>
      </c>
      <c r="Z13" s="18">
        <v>4</v>
      </c>
      <c r="AA13" s="39">
        <v>3</v>
      </c>
      <c r="AB13" s="53">
        <v>0</v>
      </c>
      <c r="AC13" s="53">
        <v>30</v>
      </c>
      <c r="AD13" s="161">
        <f t="shared" si="0"/>
        <v>119</v>
      </c>
      <c r="AE13" s="100" t="s">
        <v>28</v>
      </c>
    </row>
    <row r="14" spans="1:31" ht="30" customHeight="1" thickBot="1" x14ac:dyDescent="0.3">
      <c r="A14" s="81">
        <v>11</v>
      </c>
      <c r="B14" s="173">
        <v>107</v>
      </c>
      <c r="C14" s="43">
        <v>4.9000000000000004</v>
      </c>
      <c r="D14" s="28">
        <v>5</v>
      </c>
      <c r="E14" s="12">
        <v>5</v>
      </c>
      <c r="F14" s="12">
        <v>4</v>
      </c>
      <c r="G14" s="12">
        <v>3</v>
      </c>
      <c r="H14" s="12">
        <v>5</v>
      </c>
      <c r="I14" s="12">
        <v>5</v>
      </c>
      <c r="J14" s="13">
        <v>5</v>
      </c>
      <c r="K14" s="13">
        <v>5</v>
      </c>
      <c r="L14" s="13">
        <v>5</v>
      </c>
      <c r="M14" s="13">
        <v>5</v>
      </c>
      <c r="N14" s="29">
        <v>5</v>
      </c>
      <c r="O14" s="89">
        <v>5</v>
      </c>
      <c r="P14" s="28">
        <v>4</v>
      </c>
      <c r="Q14" s="12">
        <v>3</v>
      </c>
      <c r="R14" s="12">
        <v>5</v>
      </c>
      <c r="S14" s="12">
        <v>5</v>
      </c>
      <c r="T14" s="12">
        <v>5</v>
      </c>
      <c r="U14" s="12">
        <v>5</v>
      </c>
      <c r="V14" s="12">
        <v>5</v>
      </c>
      <c r="W14" s="12">
        <v>5</v>
      </c>
      <c r="X14" s="12">
        <v>5</v>
      </c>
      <c r="Y14" s="12">
        <v>5</v>
      </c>
      <c r="Z14" s="12">
        <v>5</v>
      </c>
      <c r="AA14" s="30">
        <v>5</v>
      </c>
      <c r="AB14" s="51">
        <v>0</v>
      </c>
      <c r="AC14" s="51"/>
      <c r="AD14" s="161">
        <f t="shared" si="0"/>
        <v>114</v>
      </c>
      <c r="AE14" s="100" t="s">
        <v>28</v>
      </c>
    </row>
    <row r="15" spans="1:31" ht="30" customHeight="1" thickBot="1" x14ac:dyDescent="0.3">
      <c r="A15" s="80">
        <v>12</v>
      </c>
      <c r="B15" s="175">
        <v>89</v>
      </c>
      <c r="C15" s="101">
        <v>4.93</v>
      </c>
      <c r="D15" s="102">
        <v>4</v>
      </c>
      <c r="E15" s="104">
        <v>3</v>
      </c>
      <c r="F15" s="104">
        <v>5</v>
      </c>
      <c r="G15" s="104">
        <v>5</v>
      </c>
      <c r="H15" s="104">
        <v>5</v>
      </c>
      <c r="I15" s="104">
        <v>5</v>
      </c>
      <c r="J15" s="106">
        <v>5</v>
      </c>
      <c r="K15" s="106">
        <v>5</v>
      </c>
      <c r="L15" s="106">
        <v>5</v>
      </c>
      <c r="M15" s="106">
        <v>5</v>
      </c>
      <c r="N15" s="107">
        <v>5</v>
      </c>
      <c r="O15" s="109">
        <v>5</v>
      </c>
      <c r="P15" s="102">
        <v>4</v>
      </c>
      <c r="Q15" s="104">
        <v>3</v>
      </c>
      <c r="R15" s="104">
        <v>5</v>
      </c>
      <c r="S15" s="104">
        <v>5</v>
      </c>
      <c r="T15" s="104">
        <v>5</v>
      </c>
      <c r="U15" s="104">
        <v>5</v>
      </c>
      <c r="V15" s="104">
        <v>5</v>
      </c>
      <c r="W15" s="104">
        <v>5</v>
      </c>
      <c r="X15" s="104">
        <v>5</v>
      </c>
      <c r="Y15" s="104">
        <v>5</v>
      </c>
      <c r="Z15" s="104">
        <v>4</v>
      </c>
      <c r="AA15" s="110">
        <v>3</v>
      </c>
      <c r="AB15" s="111">
        <v>0</v>
      </c>
      <c r="AC15" s="111"/>
      <c r="AD15" s="161">
        <f t="shared" si="0"/>
        <v>111</v>
      </c>
      <c r="AE15" s="100" t="s">
        <v>28</v>
      </c>
    </row>
    <row r="16" spans="1:31" ht="30" customHeight="1" thickBot="1" x14ac:dyDescent="0.3">
      <c r="A16" s="80">
        <v>13</v>
      </c>
      <c r="B16" s="173">
        <v>18</v>
      </c>
      <c r="C16" s="43">
        <v>4.83</v>
      </c>
      <c r="D16" s="28">
        <v>5</v>
      </c>
      <c r="E16" s="12">
        <v>5</v>
      </c>
      <c r="F16" s="12">
        <v>4</v>
      </c>
      <c r="G16" s="12">
        <v>3</v>
      </c>
      <c r="H16" s="12">
        <v>4</v>
      </c>
      <c r="I16" s="12">
        <v>3</v>
      </c>
      <c r="J16" s="13">
        <v>5</v>
      </c>
      <c r="K16" s="13">
        <v>5</v>
      </c>
      <c r="L16" s="13">
        <v>5</v>
      </c>
      <c r="M16" s="13">
        <v>5</v>
      </c>
      <c r="N16" s="29">
        <v>4</v>
      </c>
      <c r="O16" s="89">
        <v>3</v>
      </c>
      <c r="P16" s="28">
        <v>4</v>
      </c>
      <c r="Q16" s="12">
        <v>3</v>
      </c>
      <c r="R16" s="12">
        <v>4</v>
      </c>
      <c r="S16" s="12">
        <v>3</v>
      </c>
      <c r="T16" s="12">
        <v>4</v>
      </c>
      <c r="U16" s="12">
        <v>3</v>
      </c>
      <c r="V16" s="12">
        <v>4</v>
      </c>
      <c r="W16" s="12">
        <v>3</v>
      </c>
      <c r="X16" s="12">
        <v>5</v>
      </c>
      <c r="Y16" s="12">
        <v>5</v>
      </c>
      <c r="Z16" s="12">
        <v>5</v>
      </c>
      <c r="AA16" s="30">
        <v>5</v>
      </c>
      <c r="AB16" s="51">
        <v>0</v>
      </c>
      <c r="AC16" s="51"/>
      <c r="AD16" s="161">
        <f t="shared" si="0"/>
        <v>99</v>
      </c>
      <c r="AE16" s="100" t="s">
        <v>28</v>
      </c>
    </row>
    <row r="17" spans="1:31" ht="30" customHeight="1" thickBot="1" x14ac:dyDescent="0.3">
      <c r="A17" s="80">
        <v>14</v>
      </c>
      <c r="B17" s="173">
        <v>26</v>
      </c>
      <c r="C17" s="43">
        <v>4.82</v>
      </c>
      <c r="D17" s="28">
        <v>4</v>
      </c>
      <c r="E17" s="12">
        <v>3</v>
      </c>
      <c r="F17" s="12">
        <v>4</v>
      </c>
      <c r="G17" s="12">
        <v>3</v>
      </c>
      <c r="H17" s="12">
        <v>4</v>
      </c>
      <c r="I17" s="12">
        <v>3</v>
      </c>
      <c r="J17" s="13">
        <v>5</v>
      </c>
      <c r="K17" s="13">
        <v>5</v>
      </c>
      <c r="L17" s="13">
        <v>5</v>
      </c>
      <c r="M17" s="13">
        <v>5</v>
      </c>
      <c r="N17" s="29">
        <v>5</v>
      </c>
      <c r="O17" s="89">
        <v>5</v>
      </c>
      <c r="P17" s="28">
        <v>4</v>
      </c>
      <c r="Q17" s="12">
        <v>3</v>
      </c>
      <c r="R17" s="12">
        <v>4</v>
      </c>
      <c r="S17" s="12">
        <v>3</v>
      </c>
      <c r="T17" s="12">
        <v>4</v>
      </c>
      <c r="U17" s="12">
        <v>3</v>
      </c>
      <c r="V17" s="12">
        <v>4</v>
      </c>
      <c r="W17" s="12">
        <v>3</v>
      </c>
      <c r="X17" s="12">
        <v>5</v>
      </c>
      <c r="Y17" s="12">
        <v>5</v>
      </c>
      <c r="Z17" s="12">
        <v>5</v>
      </c>
      <c r="AA17" s="30">
        <v>5</v>
      </c>
      <c r="AB17" s="51">
        <v>0</v>
      </c>
      <c r="AC17" s="51"/>
      <c r="AD17" s="161">
        <f t="shared" si="0"/>
        <v>99</v>
      </c>
      <c r="AE17" s="100" t="s">
        <v>28</v>
      </c>
    </row>
    <row r="18" spans="1:31" ht="30" customHeight="1" thickBot="1" x14ac:dyDescent="0.3">
      <c r="A18" s="80">
        <v>15</v>
      </c>
      <c r="B18" s="173">
        <v>90</v>
      </c>
      <c r="C18" s="43">
        <v>4.83</v>
      </c>
      <c r="D18" s="28">
        <v>5</v>
      </c>
      <c r="E18" s="12">
        <v>5</v>
      </c>
      <c r="F18" s="12">
        <v>4</v>
      </c>
      <c r="G18" s="12">
        <v>3</v>
      </c>
      <c r="H18" s="12">
        <v>4</v>
      </c>
      <c r="I18" s="12">
        <v>3</v>
      </c>
      <c r="J18" s="13">
        <v>5</v>
      </c>
      <c r="K18" s="13">
        <v>5</v>
      </c>
      <c r="L18" s="13">
        <v>5</v>
      </c>
      <c r="M18" s="13">
        <v>5</v>
      </c>
      <c r="N18" s="29">
        <v>4</v>
      </c>
      <c r="O18" s="89">
        <v>3</v>
      </c>
      <c r="P18" s="28">
        <v>4</v>
      </c>
      <c r="Q18" s="12">
        <v>3</v>
      </c>
      <c r="R18" s="12">
        <v>4</v>
      </c>
      <c r="S18" s="12">
        <v>3</v>
      </c>
      <c r="T18" s="12">
        <v>4</v>
      </c>
      <c r="U18" s="12">
        <v>3</v>
      </c>
      <c r="V18" s="12">
        <v>4</v>
      </c>
      <c r="W18" s="12">
        <v>3</v>
      </c>
      <c r="X18" s="12">
        <v>5</v>
      </c>
      <c r="Y18" s="12">
        <v>5</v>
      </c>
      <c r="Z18" s="12">
        <v>5</v>
      </c>
      <c r="AA18" s="30">
        <v>5</v>
      </c>
      <c r="AB18" s="51">
        <v>0</v>
      </c>
      <c r="AC18" s="51"/>
      <c r="AD18" s="161">
        <f t="shared" si="0"/>
        <v>99</v>
      </c>
      <c r="AE18" s="100" t="s">
        <v>28</v>
      </c>
    </row>
    <row r="19" spans="1:31" ht="30" customHeight="1" thickBot="1" x14ac:dyDescent="0.3">
      <c r="A19" s="80">
        <v>16</v>
      </c>
      <c r="B19" s="173">
        <v>82</v>
      </c>
      <c r="C19" s="43">
        <v>4.28</v>
      </c>
      <c r="D19" s="28">
        <v>4</v>
      </c>
      <c r="E19" s="12">
        <v>3</v>
      </c>
      <c r="F19" s="12">
        <v>4</v>
      </c>
      <c r="G19" s="12">
        <v>3</v>
      </c>
      <c r="H19" s="12">
        <v>4</v>
      </c>
      <c r="I19" s="12">
        <v>3</v>
      </c>
      <c r="J19" s="13">
        <v>4</v>
      </c>
      <c r="K19" s="13">
        <v>3</v>
      </c>
      <c r="L19" s="13">
        <v>5</v>
      </c>
      <c r="M19" s="13">
        <v>5</v>
      </c>
      <c r="N19" s="29">
        <v>4</v>
      </c>
      <c r="O19" s="89">
        <v>3</v>
      </c>
      <c r="P19" s="28">
        <v>4</v>
      </c>
      <c r="Q19" s="12">
        <v>3</v>
      </c>
      <c r="R19" s="12">
        <v>4</v>
      </c>
      <c r="S19" s="12">
        <v>3</v>
      </c>
      <c r="T19" s="12">
        <v>4</v>
      </c>
      <c r="U19" s="12">
        <v>3</v>
      </c>
      <c r="V19" s="12">
        <v>4</v>
      </c>
      <c r="W19" s="12">
        <v>3</v>
      </c>
      <c r="X19" s="12">
        <v>5</v>
      </c>
      <c r="Y19" s="12">
        <v>5</v>
      </c>
      <c r="Z19" s="12">
        <v>4</v>
      </c>
      <c r="AA19" s="30">
        <v>3</v>
      </c>
      <c r="AB19" s="51">
        <v>0</v>
      </c>
      <c r="AC19" s="51"/>
      <c r="AD19" s="161">
        <f t="shared" si="0"/>
        <v>90</v>
      </c>
      <c r="AE19" s="100" t="s">
        <v>28</v>
      </c>
    </row>
    <row r="20" spans="1:31" ht="30" customHeight="1" thickBot="1" x14ac:dyDescent="0.3">
      <c r="A20" s="80">
        <v>17</v>
      </c>
      <c r="B20" s="173">
        <v>88</v>
      </c>
      <c r="C20" s="43">
        <v>4.47</v>
      </c>
      <c r="D20" s="28">
        <v>4</v>
      </c>
      <c r="E20" s="12">
        <v>3</v>
      </c>
      <c r="F20" s="12">
        <v>4</v>
      </c>
      <c r="G20" s="12">
        <v>3</v>
      </c>
      <c r="H20" s="12">
        <v>4</v>
      </c>
      <c r="I20" s="12">
        <v>3</v>
      </c>
      <c r="J20" s="13">
        <v>4</v>
      </c>
      <c r="K20" s="13">
        <v>3</v>
      </c>
      <c r="L20" s="13">
        <v>5</v>
      </c>
      <c r="M20" s="13">
        <v>5</v>
      </c>
      <c r="N20" s="29">
        <v>4</v>
      </c>
      <c r="O20" s="89">
        <v>3</v>
      </c>
      <c r="P20" s="28">
        <v>4</v>
      </c>
      <c r="Q20" s="12">
        <v>3</v>
      </c>
      <c r="R20" s="12">
        <v>4</v>
      </c>
      <c r="S20" s="12">
        <v>3</v>
      </c>
      <c r="T20" s="12">
        <v>4</v>
      </c>
      <c r="U20" s="12">
        <v>3</v>
      </c>
      <c r="V20" s="12">
        <v>4</v>
      </c>
      <c r="W20" s="12">
        <v>3</v>
      </c>
      <c r="X20" s="12">
        <v>4</v>
      </c>
      <c r="Y20" s="12">
        <v>3</v>
      </c>
      <c r="Z20" s="12">
        <v>4</v>
      </c>
      <c r="AA20" s="30">
        <v>3</v>
      </c>
      <c r="AB20" s="51">
        <v>0</v>
      </c>
      <c r="AC20" s="51"/>
      <c r="AD20" s="161">
        <f t="shared" si="0"/>
        <v>87</v>
      </c>
      <c r="AE20" s="100" t="s">
        <v>28</v>
      </c>
    </row>
    <row r="21" spans="1:31" ht="30" customHeight="1" thickBot="1" x14ac:dyDescent="0.3">
      <c r="A21" s="80">
        <v>18</v>
      </c>
      <c r="B21" s="173">
        <f>'10В'!B35</f>
        <v>21</v>
      </c>
      <c r="C21" s="43">
        <f>'10В'!C35</f>
        <v>4.28</v>
      </c>
      <c r="D21" s="28">
        <f>'10В'!D35</f>
        <v>4</v>
      </c>
      <c r="E21" s="12">
        <f>'10В'!E35</f>
        <v>3</v>
      </c>
      <c r="F21" s="12">
        <f>'10В'!F35</f>
        <v>4</v>
      </c>
      <c r="G21" s="12">
        <f>'10В'!G35</f>
        <v>3</v>
      </c>
      <c r="H21" s="12">
        <f>'10В'!H35</f>
        <v>4</v>
      </c>
      <c r="I21" s="12">
        <f>'10В'!I35</f>
        <v>3</v>
      </c>
      <c r="J21" s="13">
        <f>'10В'!J35</f>
        <v>4</v>
      </c>
      <c r="K21" s="13">
        <f>'10В'!K35</f>
        <v>3</v>
      </c>
      <c r="L21" s="13">
        <f>'10В'!L35</f>
        <v>4</v>
      </c>
      <c r="M21" s="13">
        <f>'10В'!M35</f>
        <v>3</v>
      </c>
      <c r="N21" s="29">
        <f>'10В'!N35</f>
        <v>4</v>
      </c>
      <c r="O21" s="89">
        <f>'10В'!O35</f>
        <v>3</v>
      </c>
      <c r="P21" s="28">
        <f>'10В'!P35</f>
        <v>4</v>
      </c>
      <c r="Q21" s="12">
        <f>'10В'!Q35</f>
        <v>3</v>
      </c>
      <c r="R21" s="12">
        <f>'10В'!R35</f>
        <v>4</v>
      </c>
      <c r="S21" s="12">
        <f>'10В'!S35</f>
        <v>3</v>
      </c>
      <c r="T21" s="12">
        <f>'10В'!T35</f>
        <v>4</v>
      </c>
      <c r="U21" s="12">
        <f>'10В'!U35</f>
        <v>3</v>
      </c>
      <c r="V21" s="12">
        <f>'10В'!V35</f>
        <v>4</v>
      </c>
      <c r="W21" s="12">
        <f>'10В'!W35</f>
        <v>3</v>
      </c>
      <c r="X21" s="12">
        <f>'10В'!X35</f>
        <v>4</v>
      </c>
      <c r="Y21" s="12">
        <f>'10В'!Y35</f>
        <v>3</v>
      </c>
      <c r="Z21" s="12">
        <f>'10В'!Z35</f>
        <v>4</v>
      </c>
      <c r="AA21" s="30">
        <f>'10В'!AA35</f>
        <v>3</v>
      </c>
      <c r="AB21" s="51">
        <f>'10В'!AB35</f>
        <v>0</v>
      </c>
      <c r="AC21" s="51">
        <f>'10В'!AC35</f>
        <v>0</v>
      </c>
      <c r="AD21" s="161">
        <f>'10В'!AD35</f>
        <v>84</v>
      </c>
      <c r="AE21" s="100" t="s">
        <v>28</v>
      </c>
    </row>
    <row r="22" spans="1:31" ht="30" customHeight="1" thickBot="1" x14ac:dyDescent="0.3">
      <c r="A22" s="83">
        <v>19</v>
      </c>
      <c r="B22" s="171">
        <f>'10В'!B36</f>
        <v>13</v>
      </c>
      <c r="C22" s="44">
        <f>'10В'!C36</f>
        <v>4.28</v>
      </c>
      <c r="D22" s="31">
        <f>'10В'!D36</f>
        <v>4</v>
      </c>
      <c r="E22" s="14">
        <f>'10В'!E36</f>
        <v>3</v>
      </c>
      <c r="F22" s="14">
        <f>'10В'!F36</f>
        <v>4</v>
      </c>
      <c r="G22" s="14">
        <f>'10В'!G36</f>
        <v>3</v>
      </c>
      <c r="H22" s="14">
        <f>'10В'!H36</f>
        <v>4</v>
      </c>
      <c r="I22" s="14">
        <f>'10В'!I36</f>
        <v>3</v>
      </c>
      <c r="J22" s="15">
        <f>'10В'!J36</f>
        <v>4</v>
      </c>
      <c r="K22" s="15">
        <f>'10В'!K36</f>
        <v>3</v>
      </c>
      <c r="L22" s="15">
        <f>'10В'!L36</f>
        <v>4</v>
      </c>
      <c r="M22" s="15">
        <f>'10В'!M36</f>
        <v>3</v>
      </c>
      <c r="N22" s="32">
        <f>'10В'!N36</f>
        <v>4</v>
      </c>
      <c r="O22" s="88">
        <f>'10В'!O36</f>
        <v>3</v>
      </c>
      <c r="P22" s="31">
        <f>'10В'!P36</f>
        <v>4</v>
      </c>
      <c r="Q22" s="14">
        <f>'10В'!Q36</f>
        <v>3</v>
      </c>
      <c r="R22" s="14">
        <f>'10В'!R36</f>
        <v>4</v>
      </c>
      <c r="S22" s="14">
        <f>'10В'!S36</f>
        <v>3</v>
      </c>
      <c r="T22" s="14">
        <f>'10В'!T36</f>
        <v>4</v>
      </c>
      <c r="U22" s="14">
        <f>'10В'!U36</f>
        <v>3</v>
      </c>
      <c r="V22" s="14">
        <f>'10В'!V36</f>
        <v>4</v>
      </c>
      <c r="W22" s="14">
        <f>'10В'!W36</f>
        <v>3</v>
      </c>
      <c r="X22" s="14">
        <f>'10В'!X36</f>
        <v>4</v>
      </c>
      <c r="Y22" s="14">
        <f>'10В'!Y36</f>
        <v>3</v>
      </c>
      <c r="Z22" s="14">
        <f>'10В'!Z36</f>
        <v>4</v>
      </c>
      <c r="AA22" s="33">
        <f>'10В'!AA36</f>
        <v>3</v>
      </c>
      <c r="AB22" s="52">
        <f>'10В'!AB36</f>
        <v>0</v>
      </c>
      <c r="AC22" s="52">
        <f>'10В'!AC36</f>
        <v>0</v>
      </c>
      <c r="AD22" s="161">
        <f>'10В'!AD36</f>
        <v>84</v>
      </c>
      <c r="AE22" s="100" t="s">
        <v>28</v>
      </c>
    </row>
    <row r="23" spans="1:31" ht="30" customHeight="1" thickBot="1" x14ac:dyDescent="0.3">
      <c r="A23" s="84">
        <v>20</v>
      </c>
      <c r="B23" s="173">
        <f>'10В'!B37</f>
        <v>10</v>
      </c>
      <c r="C23" s="43">
        <f>'10В'!C37</f>
        <v>4.22</v>
      </c>
      <c r="D23" s="28">
        <f>'10В'!D37</f>
        <v>4</v>
      </c>
      <c r="E23" s="12">
        <f>'10В'!E37</f>
        <v>3</v>
      </c>
      <c r="F23" s="12">
        <f>'10В'!F37</f>
        <v>4</v>
      </c>
      <c r="G23" s="12">
        <f>'10В'!G37</f>
        <v>3</v>
      </c>
      <c r="H23" s="12">
        <f>'10В'!H37</f>
        <v>4</v>
      </c>
      <c r="I23" s="12">
        <f>'10В'!I37</f>
        <v>3</v>
      </c>
      <c r="J23" s="13">
        <f>'10В'!J37</f>
        <v>4</v>
      </c>
      <c r="K23" s="13">
        <f>'10В'!K37</f>
        <v>3</v>
      </c>
      <c r="L23" s="13">
        <f>'10В'!L37</f>
        <v>4</v>
      </c>
      <c r="M23" s="13">
        <f>'10В'!M37</f>
        <v>3</v>
      </c>
      <c r="N23" s="29">
        <f>'10В'!N37</f>
        <v>4</v>
      </c>
      <c r="O23" s="89">
        <f>'10В'!O37</f>
        <v>3</v>
      </c>
      <c r="P23" s="28">
        <f>'10В'!P37</f>
        <v>4</v>
      </c>
      <c r="Q23" s="12">
        <f>'10В'!Q37</f>
        <v>3</v>
      </c>
      <c r="R23" s="12">
        <f>'10В'!R37</f>
        <v>4</v>
      </c>
      <c r="S23" s="12">
        <f>'10В'!S37</f>
        <v>3</v>
      </c>
      <c r="T23" s="12">
        <f>'10В'!T37</f>
        <v>4</v>
      </c>
      <c r="U23" s="12">
        <f>'10В'!U37</f>
        <v>3</v>
      </c>
      <c r="V23" s="12">
        <f>'10В'!V37</f>
        <v>4</v>
      </c>
      <c r="W23" s="12">
        <f>'10В'!W37</f>
        <v>3</v>
      </c>
      <c r="X23" s="12">
        <f>'10В'!X37</f>
        <v>4</v>
      </c>
      <c r="Y23" s="12">
        <f>'10В'!Y37</f>
        <v>3</v>
      </c>
      <c r="Z23" s="12">
        <f>'10В'!Z37</f>
        <v>4</v>
      </c>
      <c r="AA23" s="30">
        <f>'10В'!AA37</f>
        <v>3</v>
      </c>
      <c r="AB23" s="51">
        <f>'10В'!AB37</f>
        <v>0</v>
      </c>
      <c r="AC23" s="51">
        <f>'10В'!AC37</f>
        <v>0</v>
      </c>
      <c r="AD23" s="161">
        <f>'10В'!AD37</f>
        <v>84</v>
      </c>
      <c r="AE23" s="100" t="s">
        <v>28</v>
      </c>
    </row>
    <row r="24" spans="1:31" ht="30" customHeight="1" thickBot="1" x14ac:dyDescent="0.3">
      <c r="A24" s="80">
        <v>21</v>
      </c>
      <c r="B24" s="173">
        <v>16</v>
      </c>
      <c r="C24" s="43">
        <v>4.1100000000000003</v>
      </c>
      <c r="D24" s="28">
        <v>4</v>
      </c>
      <c r="E24" s="12">
        <v>3</v>
      </c>
      <c r="F24" s="12">
        <v>4</v>
      </c>
      <c r="G24" s="12">
        <v>3</v>
      </c>
      <c r="H24" s="12">
        <v>3</v>
      </c>
      <c r="I24" s="12">
        <v>0</v>
      </c>
      <c r="J24" s="12">
        <v>4</v>
      </c>
      <c r="K24" s="12">
        <v>3</v>
      </c>
      <c r="L24" s="12">
        <v>4</v>
      </c>
      <c r="M24" s="12">
        <v>3</v>
      </c>
      <c r="N24" s="30">
        <v>4</v>
      </c>
      <c r="O24" s="87">
        <v>3</v>
      </c>
      <c r="P24" s="28">
        <v>4</v>
      </c>
      <c r="Q24" s="12">
        <v>3</v>
      </c>
      <c r="R24" s="12">
        <v>4</v>
      </c>
      <c r="S24" s="12">
        <v>3</v>
      </c>
      <c r="T24" s="12">
        <v>4</v>
      </c>
      <c r="U24" s="12">
        <v>3</v>
      </c>
      <c r="V24" s="12">
        <v>4</v>
      </c>
      <c r="W24" s="12">
        <v>3</v>
      </c>
      <c r="X24" s="12">
        <v>5</v>
      </c>
      <c r="Y24" s="12">
        <v>5</v>
      </c>
      <c r="Z24" s="12">
        <v>4</v>
      </c>
      <c r="AA24" s="30">
        <v>3</v>
      </c>
      <c r="AB24" s="51">
        <v>0</v>
      </c>
      <c r="AC24" s="51"/>
      <c r="AD24" s="161">
        <f>SUM(D24:AC24)</f>
        <v>83</v>
      </c>
      <c r="AE24" s="100" t="s">
        <v>28</v>
      </c>
    </row>
    <row r="25" spans="1:31" ht="30" customHeight="1" thickBot="1" x14ac:dyDescent="0.3">
      <c r="A25" s="80">
        <v>22</v>
      </c>
      <c r="B25" s="173">
        <v>84</v>
      </c>
      <c r="C25" s="43">
        <v>4.0999999999999996</v>
      </c>
      <c r="D25" s="28">
        <v>4</v>
      </c>
      <c r="E25" s="12">
        <v>3</v>
      </c>
      <c r="F25" s="12">
        <v>4</v>
      </c>
      <c r="G25" s="12">
        <v>3</v>
      </c>
      <c r="H25" s="12">
        <v>4</v>
      </c>
      <c r="I25" s="12">
        <v>3</v>
      </c>
      <c r="J25" s="13">
        <v>3</v>
      </c>
      <c r="K25" s="13">
        <v>0</v>
      </c>
      <c r="L25" s="13">
        <v>4</v>
      </c>
      <c r="M25" s="13">
        <v>3</v>
      </c>
      <c r="N25" s="29">
        <v>4</v>
      </c>
      <c r="O25" s="89">
        <v>3</v>
      </c>
      <c r="P25" s="28">
        <v>4</v>
      </c>
      <c r="Q25" s="12">
        <v>3</v>
      </c>
      <c r="R25" s="12">
        <v>4</v>
      </c>
      <c r="S25" s="12">
        <v>3</v>
      </c>
      <c r="T25" s="12">
        <v>4</v>
      </c>
      <c r="U25" s="12">
        <v>3</v>
      </c>
      <c r="V25" s="12">
        <v>4</v>
      </c>
      <c r="W25" s="12">
        <v>3</v>
      </c>
      <c r="X25" s="12">
        <v>4</v>
      </c>
      <c r="Y25" s="12">
        <v>3</v>
      </c>
      <c r="Z25" s="12">
        <v>5</v>
      </c>
      <c r="AA25" s="30">
        <v>5</v>
      </c>
      <c r="AB25" s="51">
        <v>0</v>
      </c>
      <c r="AC25" s="51"/>
      <c r="AD25" s="162">
        <f>SUM(D25:AC25)</f>
        <v>83</v>
      </c>
      <c r="AE25" s="100" t="s">
        <v>28</v>
      </c>
    </row>
    <row r="26" spans="1:31" ht="30" customHeight="1" thickBot="1" x14ac:dyDescent="0.3">
      <c r="A26" s="80">
        <v>23</v>
      </c>
      <c r="B26" s="199">
        <v>106</v>
      </c>
      <c r="C26" s="202">
        <v>4.4400000000000004</v>
      </c>
      <c r="D26" s="103">
        <v>4</v>
      </c>
      <c r="E26" s="105">
        <v>3</v>
      </c>
      <c r="F26" s="105">
        <v>4</v>
      </c>
      <c r="G26" s="105">
        <v>3</v>
      </c>
      <c r="H26" s="105">
        <v>3</v>
      </c>
      <c r="I26" s="105">
        <v>0</v>
      </c>
      <c r="J26" s="116">
        <v>4</v>
      </c>
      <c r="K26" s="116">
        <v>3</v>
      </c>
      <c r="L26" s="116">
        <v>5</v>
      </c>
      <c r="M26" s="116">
        <v>5</v>
      </c>
      <c r="N26" s="117">
        <v>4</v>
      </c>
      <c r="O26" s="118">
        <v>3</v>
      </c>
      <c r="P26" s="103">
        <v>4</v>
      </c>
      <c r="Q26" s="105">
        <v>3</v>
      </c>
      <c r="R26" s="105">
        <v>4</v>
      </c>
      <c r="S26" s="105">
        <v>3</v>
      </c>
      <c r="T26" s="105">
        <v>3</v>
      </c>
      <c r="U26" s="105">
        <v>0</v>
      </c>
      <c r="V26" s="105">
        <v>4</v>
      </c>
      <c r="W26" s="105">
        <v>3</v>
      </c>
      <c r="X26" s="105">
        <v>5</v>
      </c>
      <c r="Y26" s="105">
        <v>5</v>
      </c>
      <c r="Z26" s="105">
        <v>4</v>
      </c>
      <c r="AA26" s="108">
        <v>3</v>
      </c>
      <c r="AB26" s="112">
        <v>0</v>
      </c>
      <c r="AC26" s="112"/>
      <c r="AD26" s="161">
        <f>SUM(D26:AC26)</f>
        <v>82</v>
      </c>
      <c r="AE26" s="100" t="s">
        <v>28</v>
      </c>
    </row>
    <row r="27" spans="1:31" ht="30" customHeight="1" thickBot="1" x14ac:dyDescent="0.3">
      <c r="A27" s="80">
        <v>24</v>
      </c>
      <c r="B27" s="172">
        <v>56</v>
      </c>
      <c r="C27" s="46">
        <v>4</v>
      </c>
      <c r="D27" s="31">
        <v>4</v>
      </c>
      <c r="E27" s="14">
        <v>3</v>
      </c>
      <c r="F27" s="14">
        <v>4</v>
      </c>
      <c r="G27" s="14">
        <v>3</v>
      </c>
      <c r="H27" s="14">
        <v>3</v>
      </c>
      <c r="I27" s="14">
        <v>0</v>
      </c>
      <c r="J27" s="15">
        <v>4</v>
      </c>
      <c r="K27" s="15">
        <v>3</v>
      </c>
      <c r="L27" s="15">
        <v>4</v>
      </c>
      <c r="M27" s="15">
        <v>3</v>
      </c>
      <c r="N27" s="32">
        <v>4</v>
      </c>
      <c r="O27" s="88">
        <v>3</v>
      </c>
      <c r="P27" s="31">
        <v>4</v>
      </c>
      <c r="Q27" s="14">
        <v>3</v>
      </c>
      <c r="R27" s="14">
        <v>4</v>
      </c>
      <c r="S27" s="14">
        <v>3</v>
      </c>
      <c r="T27" s="14">
        <v>4</v>
      </c>
      <c r="U27" s="14">
        <v>3</v>
      </c>
      <c r="V27" s="14">
        <v>4</v>
      </c>
      <c r="W27" s="14">
        <v>3</v>
      </c>
      <c r="X27" s="14">
        <v>4</v>
      </c>
      <c r="Y27" s="14">
        <v>3</v>
      </c>
      <c r="Z27" s="14">
        <v>4</v>
      </c>
      <c r="AA27" s="33">
        <v>3</v>
      </c>
      <c r="AB27" s="52">
        <v>0</v>
      </c>
      <c r="AC27" s="52"/>
      <c r="AD27" s="161">
        <f>SUM(D27:AC27)</f>
        <v>80</v>
      </c>
      <c r="AE27" s="100" t="s">
        <v>28</v>
      </c>
    </row>
    <row r="28" spans="1:31" ht="30" customHeight="1" thickBot="1" x14ac:dyDescent="0.3">
      <c r="A28" s="80">
        <v>25</v>
      </c>
      <c r="B28" s="171">
        <v>34</v>
      </c>
      <c r="C28" s="44">
        <v>4.28</v>
      </c>
      <c r="D28" s="31">
        <v>4</v>
      </c>
      <c r="E28" s="14">
        <v>3</v>
      </c>
      <c r="F28" s="14">
        <v>4</v>
      </c>
      <c r="G28" s="14">
        <v>3</v>
      </c>
      <c r="H28" s="14">
        <v>3</v>
      </c>
      <c r="I28" s="14">
        <v>0</v>
      </c>
      <c r="J28" s="15">
        <v>4</v>
      </c>
      <c r="K28" s="15">
        <v>3</v>
      </c>
      <c r="L28" s="15">
        <v>5</v>
      </c>
      <c r="M28" s="15">
        <v>5</v>
      </c>
      <c r="N28" s="32">
        <v>4</v>
      </c>
      <c r="O28" s="88">
        <v>3</v>
      </c>
      <c r="P28" s="31">
        <v>4</v>
      </c>
      <c r="Q28" s="14">
        <v>3</v>
      </c>
      <c r="R28" s="14">
        <v>3</v>
      </c>
      <c r="S28" s="14">
        <v>0</v>
      </c>
      <c r="T28" s="14">
        <v>4</v>
      </c>
      <c r="U28" s="14">
        <v>3</v>
      </c>
      <c r="V28" s="14">
        <v>4</v>
      </c>
      <c r="W28" s="14">
        <v>3</v>
      </c>
      <c r="X28" s="14">
        <v>4</v>
      </c>
      <c r="Y28" s="14">
        <v>3</v>
      </c>
      <c r="Z28" s="14">
        <v>4</v>
      </c>
      <c r="AA28" s="33">
        <v>3</v>
      </c>
      <c r="AB28" s="52">
        <v>0</v>
      </c>
      <c r="AC28" s="52"/>
      <c r="AD28" s="161">
        <f>SUM(D28:AC28)</f>
        <v>79</v>
      </c>
      <c r="AE28" s="100" t="s">
        <v>28</v>
      </c>
    </row>
    <row r="29" spans="1:31" ht="30" customHeight="1" thickBot="1" x14ac:dyDescent="0.3">
      <c r="A29" s="80">
        <v>26</v>
      </c>
      <c r="B29" s="173">
        <f>'10В'!B39</f>
        <v>65</v>
      </c>
      <c r="C29" s="45">
        <f>'10В'!C39</f>
        <v>4.28</v>
      </c>
      <c r="D29" s="28">
        <f>'10В'!D39</f>
        <v>4</v>
      </c>
      <c r="E29" s="12">
        <f>'10В'!E39</f>
        <v>3</v>
      </c>
      <c r="F29" s="12">
        <f>'10В'!F39</f>
        <v>4</v>
      </c>
      <c r="G29" s="12">
        <f>'10В'!G39</f>
        <v>3</v>
      </c>
      <c r="H29" s="12">
        <f>'10В'!H39</f>
        <v>3</v>
      </c>
      <c r="I29" s="12">
        <f>'10В'!I39</f>
        <v>0</v>
      </c>
      <c r="J29" s="13">
        <f>'10В'!J39</f>
        <v>4</v>
      </c>
      <c r="K29" s="13">
        <f>'10В'!K39</f>
        <v>3</v>
      </c>
      <c r="L29" s="13">
        <f>'10В'!L39</f>
        <v>5</v>
      </c>
      <c r="M29" s="13">
        <f>'10В'!M39</f>
        <v>5</v>
      </c>
      <c r="N29" s="29">
        <f>'10В'!N39</f>
        <v>4</v>
      </c>
      <c r="O29" s="89">
        <f>'10В'!O39</f>
        <v>3</v>
      </c>
      <c r="P29" s="28">
        <f>'10В'!P39</f>
        <v>4</v>
      </c>
      <c r="Q29" s="12">
        <f>'10В'!Q39</f>
        <v>3</v>
      </c>
      <c r="R29" s="12">
        <f>'10В'!R39</f>
        <v>3</v>
      </c>
      <c r="S29" s="12">
        <f>'10В'!S39</f>
        <v>0</v>
      </c>
      <c r="T29" s="12">
        <f>'10В'!T39</f>
        <v>4</v>
      </c>
      <c r="U29" s="12">
        <f>'10В'!U39</f>
        <v>3</v>
      </c>
      <c r="V29" s="12">
        <f>'10В'!V39</f>
        <v>4</v>
      </c>
      <c r="W29" s="12">
        <f>'10В'!W39</f>
        <v>3</v>
      </c>
      <c r="X29" s="12">
        <f>'10В'!X39</f>
        <v>4</v>
      </c>
      <c r="Y29" s="12">
        <f>'10В'!Y39</f>
        <v>3</v>
      </c>
      <c r="Z29" s="12">
        <f>'10В'!Z39</f>
        <v>4</v>
      </c>
      <c r="AA29" s="30">
        <f>'10В'!AA39</f>
        <v>3</v>
      </c>
      <c r="AB29" s="51">
        <f>'10В'!AB39</f>
        <v>0</v>
      </c>
      <c r="AC29" s="51">
        <f>'10В'!AC39</f>
        <v>0</v>
      </c>
      <c r="AD29" s="161">
        <f>'10В'!AD39</f>
        <v>79</v>
      </c>
      <c r="AE29" s="100" t="s">
        <v>28</v>
      </c>
    </row>
    <row r="30" spans="1:31" ht="30" customHeight="1" thickBot="1" x14ac:dyDescent="0.3">
      <c r="A30" s="80">
        <v>27</v>
      </c>
      <c r="B30" s="171">
        <f>'10В'!B40</f>
        <v>69</v>
      </c>
      <c r="C30" s="44">
        <f>'10В'!C40</f>
        <v>4.33</v>
      </c>
      <c r="D30" s="31">
        <f>'10В'!D40</f>
        <v>4</v>
      </c>
      <c r="E30" s="14">
        <f>'10В'!E40</f>
        <v>3</v>
      </c>
      <c r="F30" s="14">
        <f>'10В'!F40</f>
        <v>4</v>
      </c>
      <c r="G30" s="14">
        <f>'10В'!G40</f>
        <v>3</v>
      </c>
      <c r="H30" s="14">
        <f>'10В'!H40</f>
        <v>4</v>
      </c>
      <c r="I30" s="14">
        <f>'10В'!I40</f>
        <v>3</v>
      </c>
      <c r="J30" s="15">
        <f>'10В'!J40</f>
        <v>4</v>
      </c>
      <c r="K30" s="15">
        <f>'10В'!K40</f>
        <v>3</v>
      </c>
      <c r="L30" s="15">
        <f>'10В'!L40</f>
        <v>4</v>
      </c>
      <c r="M30" s="15">
        <f>'10В'!M40</f>
        <v>3</v>
      </c>
      <c r="N30" s="32">
        <f>'10В'!N40</f>
        <v>4</v>
      </c>
      <c r="O30" s="88">
        <f>'10В'!O40</f>
        <v>3</v>
      </c>
      <c r="P30" s="31">
        <f>'10В'!P40</f>
        <v>4</v>
      </c>
      <c r="Q30" s="14">
        <f>'10В'!Q40</f>
        <v>3</v>
      </c>
      <c r="R30" s="14">
        <f>'10В'!R40</f>
        <v>4</v>
      </c>
      <c r="S30" s="14">
        <f>'10В'!S40</f>
        <v>3</v>
      </c>
      <c r="T30" s="14">
        <f>'10В'!T40</f>
        <v>4</v>
      </c>
      <c r="U30" s="14">
        <f>'10В'!U40</f>
        <v>3</v>
      </c>
      <c r="V30" s="14">
        <f>'10В'!V40</f>
        <v>3</v>
      </c>
      <c r="W30" s="14">
        <f>'10В'!W40</f>
        <v>0</v>
      </c>
      <c r="X30" s="14">
        <f>'10В'!X40</f>
        <v>5</v>
      </c>
      <c r="Y30" s="14">
        <f>'10В'!Y40</f>
        <v>5</v>
      </c>
      <c r="Z30" s="14">
        <f>'10В'!Z40</f>
        <v>3</v>
      </c>
      <c r="AA30" s="33">
        <f>'10В'!AA40</f>
        <v>0</v>
      </c>
      <c r="AB30" s="52">
        <f>'10В'!AB40</f>
        <v>0</v>
      </c>
      <c r="AC30" s="52">
        <f>'10В'!AC40</f>
        <v>0</v>
      </c>
      <c r="AD30" s="161">
        <f>'10В'!AD40</f>
        <v>79</v>
      </c>
      <c r="AE30" s="100" t="s">
        <v>28</v>
      </c>
    </row>
    <row r="31" spans="1:31" ht="30" customHeight="1" thickBot="1" x14ac:dyDescent="0.3">
      <c r="A31" s="80">
        <v>28</v>
      </c>
      <c r="B31" s="171">
        <v>79</v>
      </c>
      <c r="C31" s="44">
        <v>4.6100000000000003</v>
      </c>
      <c r="D31" s="31">
        <v>4</v>
      </c>
      <c r="E31" s="14">
        <v>3</v>
      </c>
      <c r="F31" s="14">
        <v>4</v>
      </c>
      <c r="G31" s="14">
        <v>3</v>
      </c>
      <c r="H31" s="14">
        <v>4</v>
      </c>
      <c r="I31" s="14">
        <v>3</v>
      </c>
      <c r="J31" s="15">
        <v>4</v>
      </c>
      <c r="K31" s="15">
        <v>3</v>
      </c>
      <c r="L31" s="15">
        <v>4</v>
      </c>
      <c r="M31" s="15">
        <v>3</v>
      </c>
      <c r="N31" s="32">
        <v>4</v>
      </c>
      <c r="O31" s="88">
        <v>3</v>
      </c>
      <c r="P31" s="31">
        <v>3</v>
      </c>
      <c r="Q31" s="14">
        <v>0</v>
      </c>
      <c r="R31" s="14">
        <v>3</v>
      </c>
      <c r="S31" s="14">
        <v>0</v>
      </c>
      <c r="T31" s="14">
        <v>4</v>
      </c>
      <c r="U31" s="14">
        <v>3</v>
      </c>
      <c r="V31" s="14">
        <v>4</v>
      </c>
      <c r="W31" s="14">
        <v>3</v>
      </c>
      <c r="X31" s="14">
        <v>4</v>
      </c>
      <c r="Y31" s="14">
        <v>3</v>
      </c>
      <c r="Z31" s="14">
        <v>4</v>
      </c>
      <c r="AA31" s="33">
        <v>3</v>
      </c>
      <c r="AB31" s="52">
        <v>0</v>
      </c>
      <c r="AC31" s="52"/>
      <c r="AD31" s="161">
        <f t="shared" ref="AD31:AD41" si="1">SUM(D31:AC31)</f>
        <v>76</v>
      </c>
      <c r="AE31" s="100" t="s">
        <v>28</v>
      </c>
    </row>
    <row r="32" spans="1:31" ht="30" customHeight="1" thickBot="1" x14ac:dyDescent="0.3">
      <c r="A32" s="80">
        <v>29</v>
      </c>
      <c r="B32" s="173">
        <v>92</v>
      </c>
      <c r="C32" s="43">
        <v>4.07</v>
      </c>
      <c r="D32" s="28">
        <v>4</v>
      </c>
      <c r="E32" s="12">
        <v>3</v>
      </c>
      <c r="F32" s="12">
        <v>3</v>
      </c>
      <c r="G32" s="12">
        <v>0</v>
      </c>
      <c r="H32" s="12">
        <v>3</v>
      </c>
      <c r="I32" s="12">
        <v>0</v>
      </c>
      <c r="J32" s="13">
        <v>4</v>
      </c>
      <c r="K32" s="13">
        <v>3</v>
      </c>
      <c r="L32" s="13">
        <v>4</v>
      </c>
      <c r="M32" s="13">
        <v>3</v>
      </c>
      <c r="N32" s="29">
        <v>4</v>
      </c>
      <c r="O32" s="89">
        <v>3</v>
      </c>
      <c r="P32" s="28">
        <v>4</v>
      </c>
      <c r="Q32" s="12">
        <v>3</v>
      </c>
      <c r="R32" s="12">
        <v>4</v>
      </c>
      <c r="S32" s="12">
        <v>3</v>
      </c>
      <c r="T32" s="12">
        <v>4</v>
      </c>
      <c r="U32" s="12">
        <v>3</v>
      </c>
      <c r="V32" s="12">
        <v>4</v>
      </c>
      <c r="W32" s="12">
        <v>3</v>
      </c>
      <c r="X32" s="12">
        <v>4</v>
      </c>
      <c r="Y32" s="12">
        <v>3</v>
      </c>
      <c r="Z32" s="12">
        <v>4</v>
      </c>
      <c r="AA32" s="30">
        <v>3</v>
      </c>
      <c r="AB32" s="51">
        <v>0</v>
      </c>
      <c r="AC32" s="51"/>
      <c r="AD32" s="161">
        <f t="shared" si="1"/>
        <v>76</v>
      </c>
      <c r="AE32" s="100" t="s">
        <v>28</v>
      </c>
    </row>
    <row r="33" spans="1:31" ht="30" customHeight="1" thickBot="1" x14ac:dyDescent="0.3">
      <c r="A33" s="80">
        <v>30</v>
      </c>
      <c r="B33" s="171">
        <v>102</v>
      </c>
      <c r="C33" s="47">
        <v>4.4400000000000004</v>
      </c>
      <c r="D33" s="31">
        <v>4</v>
      </c>
      <c r="E33" s="14">
        <v>3</v>
      </c>
      <c r="F33" s="14">
        <v>3</v>
      </c>
      <c r="G33" s="14">
        <v>0</v>
      </c>
      <c r="H33" s="14">
        <v>3</v>
      </c>
      <c r="I33" s="14">
        <v>0</v>
      </c>
      <c r="J33" s="15">
        <v>4</v>
      </c>
      <c r="K33" s="15">
        <v>3</v>
      </c>
      <c r="L33" s="15">
        <v>5</v>
      </c>
      <c r="M33" s="15">
        <v>5</v>
      </c>
      <c r="N33" s="32">
        <v>4</v>
      </c>
      <c r="O33" s="88">
        <v>3</v>
      </c>
      <c r="P33" s="31">
        <v>4</v>
      </c>
      <c r="Q33" s="14">
        <v>3</v>
      </c>
      <c r="R33" s="14">
        <v>3</v>
      </c>
      <c r="S33" s="14">
        <v>0</v>
      </c>
      <c r="T33" s="14">
        <v>3</v>
      </c>
      <c r="U33" s="14">
        <v>0</v>
      </c>
      <c r="V33" s="14">
        <v>4</v>
      </c>
      <c r="W33" s="14">
        <v>3</v>
      </c>
      <c r="X33" s="14">
        <v>5</v>
      </c>
      <c r="Y33" s="14">
        <v>3</v>
      </c>
      <c r="Z33" s="14">
        <v>5</v>
      </c>
      <c r="AA33" s="33">
        <v>5</v>
      </c>
      <c r="AB33" s="52">
        <v>0</v>
      </c>
      <c r="AC33" s="52"/>
      <c r="AD33" s="161">
        <f t="shared" si="1"/>
        <v>75</v>
      </c>
      <c r="AE33" s="100" t="s">
        <v>28</v>
      </c>
    </row>
    <row r="34" spans="1:31" ht="30" customHeight="1" thickBot="1" x14ac:dyDescent="0.3">
      <c r="A34" s="80">
        <v>31</v>
      </c>
      <c r="B34" s="173">
        <v>80</v>
      </c>
      <c r="C34" s="43">
        <v>3.94</v>
      </c>
      <c r="D34" s="28">
        <v>3</v>
      </c>
      <c r="E34" s="12">
        <v>0</v>
      </c>
      <c r="F34" s="12">
        <v>4</v>
      </c>
      <c r="G34" s="12">
        <v>3</v>
      </c>
      <c r="H34" s="12">
        <v>3</v>
      </c>
      <c r="I34" s="12">
        <v>0</v>
      </c>
      <c r="J34" s="13">
        <v>5</v>
      </c>
      <c r="K34" s="13">
        <v>5</v>
      </c>
      <c r="L34" s="13">
        <v>5</v>
      </c>
      <c r="M34" s="13">
        <v>5</v>
      </c>
      <c r="N34" s="29">
        <v>3</v>
      </c>
      <c r="O34" s="89">
        <v>0</v>
      </c>
      <c r="P34" s="28">
        <v>3</v>
      </c>
      <c r="Q34" s="12">
        <v>0</v>
      </c>
      <c r="R34" s="12">
        <v>4</v>
      </c>
      <c r="S34" s="12">
        <v>3</v>
      </c>
      <c r="T34" s="12">
        <v>3</v>
      </c>
      <c r="U34" s="12">
        <v>0</v>
      </c>
      <c r="V34" s="12">
        <v>4</v>
      </c>
      <c r="W34" s="12">
        <v>3</v>
      </c>
      <c r="X34" s="12">
        <v>5</v>
      </c>
      <c r="Y34" s="12">
        <v>5</v>
      </c>
      <c r="Z34" s="12">
        <v>4</v>
      </c>
      <c r="AA34" s="30">
        <v>3</v>
      </c>
      <c r="AB34" s="51">
        <v>0</v>
      </c>
      <c r="AC34" s="51"/>
      <c r="AD34" s="161">
        <f t="shared" si="1"/>
        <v>73</v>
      </c>
      <c r="AE34" s="100" t="s">
        <v>28</v>
      </c>
    </row>
    <row r="35" spans="1:31" ht="30" customHeight="1" thickBot="1" x14ac:dyDescent="0.3">
      <c r="A35" s="144">
        <v>32</v>
      </c>
      <c r="B35" s="176">
        <v>68</v>
      </c>
      <c r="C35" s="126">
        <v>4.1100000000000003</v>
      </c>
      <c r="D35" s="127">
        <v>4</v>
      </c>
      <c r="E35" s="128">
        <v>3</v>
      </c>
      <c r="F35" s="128">
        <v>3</v>
      </c>
      <c r="G35" s="128">
        <v>0</v>
      </c>
      <c r="H35" s="128">
        <v>3</v>
      </c>
      <c r="I35" s="128">
        <v>0</v>
      </c>
      <c r="J35" s="129">
        <v>3</v>
      </c>
      <c r="K35" s="129">
        <v>0</v>
      </c>
      <c r="L35" s="129">
        <v>4</v>
      </c>
      <c r="M35" s="129">
        <v>3</v>
      </c>
      <c r="N35" s="130">
        <v>4</v>
      </c>
      <c r="O35" s="131">
        <v>3</v>
      </c>
      <c r="P35" s="127">
        <v>4</v>
      </c>
      <c r="Q35" s="128">
        <v>3</v>
      </c>
      <c r="R35" s="128">
        <v>3</v>
      </c>
      <c r="S35" s="128">
        <v>0</v>
      </c>
      <c r="T35" s="128">
        <v>3</v>
      </c>
      <c r="U35" s="128">
        <v>0</v>
      </c>
      <c r="V35" s="128">
        <v>3</v>
      </c>
      <c r="W35" s="128">
        <v>0</v>
      </c>
      <c r="X35" s="128">
        <v>4</v>
      </c>
      <c r="Y35" s="128">
        <v>3</v>
      </c>
      <c r="Z35" s="128">
        <v>5</v>
      </c>
      <c r="AA35" s="132">
        <v>5</v>
      </c>
      <c r="AB35" s="133">
        <v>0</v>
      </c>
      <c r="AC35" s="133">
        <v>10</v>
      </c>
      <c r="AD35" s="163">
        <f t="shared" si="1"/>
        <v>73</v>
      </c>
      <c r="AE35" s="100" t="s">
        <v>28</v>
      </c>
    </row>
    <row r="36" spans="1:31" ht="27" customHeight="1" thickBot="1" x14ac:dyDescent="0.3">
      <c r="A36" s="153">
        <v>33</v>
      </c>
      <c r="B36" s="200">
        <v>101</v>
      </c>
      <c r="C36" s="201">
        <v>4.07</v>
      </c>
      <c r="D36" s="203">
        <v>4</v>
      </c>
      <c r="E36" s="204">
        <v>3</v>
      </c>
      <c r="F36" s="204">
        <v>4</v>
      </c>
      <c r="G36" s="204">
        <v>3</v>
      </c>
      <c r="H36" s="204">
        <v>4</v>
      </c>
      <c r="I36" s="204">
        <v>3</v>
      </c>
      <c r="J36" s="205">
        <v>4</v>
      </c>
      <c r="K36" s="205">
        <v>3</v>
      </c>
      <c r="L36" s="205">
        <v>4</v>
      </c>
      <c r="M36" s="205">
        <v>3</v>
      </c>
      <c r="N36" s="206">
        <v>4</v>
      </c>
      <c r="O36" s="208">
        <v>3</v>
      </c>
      <c r="P36" s="203">
        <v>4</v>
      </c>
      <c r="Q36" s="204">
        <v>3</v>
      </c>
      <c r="R36" s="204">
        <v>3</v>
      </c>
      <c r="S36" s="204">
        <v>0</v>
      </c>
      <c r="T36" s="204">
        <v>3</v>
      </c>
      <c r="U36" s="204">
        <v>0</v>
      </c>
      <c r="V36" s="204">
        <v>4</v>
      </c>
      <c r="W36" s="204">
        <v>3</v>
      </c>
      <c r="X36" s="204">
        <v>4</v>
      </c>
      <c r="Y36" s="204">
        <v>3</v>
      </c>
      <c r="Z36" s="204">
        <v>3</v>
      </c>
      <c r="AA36" s="209">
        <v>0</v>
      </c>
      <c r="AB36" s="210">
        <v>0</v>
      </c>
      <c r="AC36" s="210"/>
      <c r="AD36" s="163">
        <f t="shared" si="1"/>
        <v>72</v>
      </c>
      <c r="AE36" s="156" t="s">
        <v>30</v>
      </c>
    </row>
    <row r="37" spans="1:31" ht="25.5" customHeight="1" x14ac:dyDescent="0.25">
      <c r="A37" s="134">
        <v>34</v>
      </c>
      <c r="B37" s="183">
        <f>'10а'!B37</f>
        <v>28</v>
      </c>
      <c r="C37" s="61">
        <f>'10а'!C37</f>
        <v>4.0599999999999996</v>
      </c>
      <c r="D37" s="62">
        <f>'10а'!D37</f>
        <v>4</v>
      </c>
      <c r="E37" s="63">
        <f>'10а'!E37</f>
        <v>3</v>
      </c>
      <c r="F37" s="63">
        <f>'10а'!F37</f>
        <v>3</v>
      </c>
      <c r="G37" s="63">
        <f>'10а'!G37</f>
        <v>0</v>
      </c>
      <c r="H37" s="63">
        <f>'10а'!H37</f>
        <v>3</v>
      </c>
      <c r="I37" s="63">
        <f>'10а'!I37</f>
        <v>0</v>
      </c>
      <c r="J37" s="64">
        <f>'10а'!J37</f>
        <v>4</v>
      </c>
      <c r="K37" s="64">
        <f>'10а'!K37</f>
        <v>3</v>
      </c>
      <c r="L37" s="64">
        <f>'10а'!L37</f>
        <v>4</v>
      </c>
      <c r="M37" s="64">
        <f>'10а'!M37</f>
        <v>3</v>
      </c>
      <c r="N37" s="65">
        <f>'10а'!N37</f>
        <v>3</v>
      </c>
      <c r="O37" s="86">
        <f>'10а'!O37</f>
        <v>0</v>
      </c>
      <c r="P37" s="62">
        <f>'10а'!P37</f>
        <v>4</v>
      </c>
      <c r="Q37" s="63">
        <f>'10а'!Q37</f>
        <v>3</v>
      </c>
      <c r="R37" s="63">
        <f>'10а'!R37</f>
        <v>3</v>
      </c>
      <c r="S37" s="63">
        <f>'10а'!S37</f>
        <v>0</v>
      </c>
      <c r="T37" s="63">
        <f>'10а'!T37</f>
        <v>3</v>
      </c>
      <c r="U37" s="63">
        <f>'10а'!U37</f>
        <v>0</v>
      </c>
      <c r="V37" s="63">
        <f>'10а'!V37</f>
        <v>4</v>
      </c>
      <c r="W37" s="63">
        <f>'10а'!W37</f>
        <v>3</v>
      </c>
      <c r="X37" s="63">
        <v>4</v>
      </c>
      <c r="Y37" s="63">
        <v>3</v>
      </c>
      <c r="Z37" s="63">
        <f>'10а'!Z37</f>
        <v>5</v>
      </c>
      <c r="AA37" s="66">
        <v>5</v>
      </c>
      <c r="AB37" s="67">
        <v>0</v>
      </c>
      <c r="AC37" s="67">
        <f>'10а'!AC37</f>
        <v>5</v>
      </c>
      <c r="AD37" s="161">
        <f t="shared" si="1"/>
        <v>72</v>
      </c>
      <c r="AE37" s="156" t="s">
        <v>30</v>
      </c>
    </row>
    <row r="38" spans="1:31" ht="33.75" customHeight="1" x14ac:dyDescent="0.25">
      <c r="A38" s="80">
        <v>35</v>
      </c>
      <c r="B38" s="177">
        <v>87</v>
      </c>
      <c r="C38" s="121">
        <v>4.22</v>
      </c>
      <c r="D38" s="122">
        <v>4</v>
      </c>
      <c r="E38" s="123">
        <v>3</v>
      </c>
      <c r="F38" s="123">
        <v>4</v>
      </c>
      <c r="G38" s="123">
        <v>3</v>
      </c>
      <c r="H38" s="123">
        <v>3</v>
      </c>
      <c r="I38" s="123">
        <v>0</v>
      </c>
      <c r="J38" s="123">
        <v>3</v>
      </c>
      <c r="K38" s="123">
        <v>0</v>
      </c>
      <c r="L38" s="123">
        <v>4</v>
      </c>
      <c r="M38" s="123">
        <v>3</v>
      </c>
      <c r="N38" s="124">
        <v>4</v>
      </c>
      <c r="O38" s="207">
        <v>3</v>
      </c>
      <c r="P38" s="122">
        <v>4</v>
      </c>
      <c r="Q38" s="123">
        <v>3</v>
      </c>
      <c r="R38" s="123">
        <v>3</v>
      </c>
      <c r="S38" s="123">
        <v>0</v>
      </c>
      <c r="T38" s="123">
        <v>3</v>
      </c>
      <c r="U38" s="123">
        <v>0</v>
      </c>
      <c r="V38" s="123">
        <v>4</v>
      </c>
      <c r="W38" s="123">
        <v>3</v>
      </c>
      <c r="X38" s="123">
        <v>4</v>
      </c>
      <c r="Y38" s="123">
        <v>3</v>
      </c>
      <c r="Z38" s="123">
        <v>4</v>
      </c>
      <c r="AA38" s="124">
        <v>3</v>
      </c>
      <c r="AB38" s="125">
        <v>0</v>
      </c>
      <c r="AC38" s="125"/>
      <c r="AD38" s="161">
        <f t="shared" si="1"/>
        <v>68</v>
      </c>
      <c r="AE38" s="156" t="s">
        <v>30</v>
      </c>
    </row>
    <row r="39" spans="1:31" ht="27.75" customHeight="1" x14ac:dyDescent="0.25">
      <c r="A39" s="80">
        <v>36</v>
      </c>
      <c r="B39" s="199">
        <v>104</v>
      </c>
      <c r="C39" s="44">
        <v>4.0999999999999996</v>
      </c>
      <c r="D39" s="31">
        <v>4</v>
      </c>
      <c r="E39" s="14">
        <v>3</v>
      </c>
      <c r="F39" s="14">
        <v>4</v>
      </c>
      <c r="G39" s="14">
        <v>3</v>
      </c>
      <c r="H39" s="14">
        <v>3</v>
      </c>
      <c r="I39" s="14">
        <v>0</v>
      </c>
      <c r="J39" s="15">
        <v>3</v>
      </c>
      <c r="K39" s="15">
        <v>0</v>
      </c>
      <c r="L39" s="15">
        <v>4</v>
      </c>
      <c r="M39" s="15">
        <v>3</v>
      </c>
      <c r="N39" s="32">
        <v>4</v>
      </c>
      <c r="O39" s="88">
        <v>3</v>
      </c>
      <c r="P39" s="31">
        <v>4</v>
      </c>
      <c r="Q39" s="14">
        <v>3</v>
      </c>
      <c r="R39" s="14">
        <v>3</v>
      </c>
      <c r="S39" s="14">
        <v>0</v>
      </c>
      <c r="T39" s="14">
        <v>3</v>
      </c>
      <c r="U39" s="14">
        <v>0</v>
      </c>
      <c r="V39" s="14">
        <v>3</v>
      </c>
      <c r="W39" s="14">
        <v>0</v>
      </c>
      <c r="X39" s="14">
        <v>5</v>
      </c>
      <c r="Y39" s="14">
        <v>5</v>
      </c>
      <c r="Z39" s="14">
        <v>4</v>
      </c>
      <c r="AA39" s="33">
        <v>3</v>
      </c>
      <c r="AB39" s="52">
        <v>0</v>
      </c>
      <c r="AC39" s="52"/>
      <c r="AD39" s="161">
        <f t="shared" si="1"/>
        <v>67</v>
      </c>
      <c r="AE39" s="156" t="s">
        <v>30</v>
      </c>
    </row>
    <row r="40" spans="1:31" ht="27.75" customHeight="1" x14ac:dyDescent="0.25">
      <c r="A40" s="80">
        <v>37</v>
      </c>
      <c r="B40" s="173">
        <v>8</v>
      </c>
      <c r="C40" s="43">
        <v>3.83</v>
      </c>
      <c r="D40" s="28">
        <v>3</v>
      </c>
      <c r="E40" s="12">
        <v>0</v>
      </c>
      <c r="F40" s="12">
        <v>3</v>
      </c>
      <c r="G40" s="12">
        <v>0</v>
      </c>
      <c r="H40" s="12">
        <v>3</v>
      </c>
      <c r="I40" s="12">
        <v>0</v>
      </c>
      <c r="J40" s="13">
        <v>3</v>
      </c>
      <c r="K40" s="13">
        <v>0</v>
      </c>
      <c r="L40" s="13">
        <v>4</v>
      </c>
      <c r="M40" s="13">
        <v>3</v>
      </c>
      <c r="N40" s="29">
        <v>3</v>
      </c>
      <c r="O40" s="89">
        <v>0</v>
      </c>
      <c r="P40" s="28">
        <v>3</v>
      </c>
      <c r="Q40" s="12">
        <v>0</v>
      </c>
      <c r="R40" s="12">
        <v>3</v>
      </c>
      <c r="S40" s="12">
        <v>0</v>
      </c>
      <c r="T40" s="12">
        <v>3</v>
      </c>
      <c r="U40" s="12">
        <v>0</v>
      </c>
      <c r="V40" s="12">
        <v>3</v>
      </c>
      <c r="W40" s="12">
        <v>0</v>
      </c>
      <c r="X40" s="12">
        <v>5</v>
      </c>
      <c r="Y40" s="12">
        <v>5</v>
      </c>
      <c r="Z40" s="12">
        <v>3</v>
      </c>
      <c r="AA40" s="30">
        <v>0</v>
      </c>
      <c r="AB40" s="51">
        <v>0</v>
      </c>
      <c r="AC40" s="51"/>
      <c r="AD40" s="161">
        <f t="shared" si="1"/>
        <v>47</v>
      </c>
      <c r="AE40" s="156" t="s">
        <v>30</v>
      </c>
    </row>
    <row r="41" spans="1:31" ht="30" customHeight="1" x14ac:dyDescent="0.25">
      <c r="A41" s="85"/>
      <c r="B41" s="44"/>
      <c r="C41" s="44"/>
      <c r="D41" s="31"/>
      <c r="E41" s="14"/>
      <c r="F41" s="14"/>
      <c r="G41" s="14"/>
      <c r="H41" s="14"/>
      <c r="I41" s="14"/>
      <c r="J41" s="15"/>
      <c r="K41" s="15"/>
      <c r="L41" s="15"/>
      <c r="M41" s="15"/>
      <c r="N41" s="32"/>
      <c r="O41" s="88"/>
      <c r="P41" s="31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33"/>
      <c r="AB41" s="52"/>
      <c r="AC41" s="52"/>
      <c r="AD41" s="67">
        <f t="shared" si="1"/>
        <v>0</v>
      </c>
      <c r="AE41" s="74"/>
    </row>
    <row r="42" spans="1:31" ht="26.25" x14ac:dyDescent="0.25">
      <c r="A42" s="59"/>
      <c r="B42" s="76"/>
      <c r="C42" s="77"/>
      <c r="D42" s="78"/>
      <c r="E42" s="78"/>
      <c r="F42" s="78"/>
      <c r="G42" s="79"/>
      <c r="H42" s="79"/>
      <c r="I42" s="23" t="s">
        <v>4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 t="s">
        <v>3</v>
      </c>
      <c r="Z42" s="23"/>
      <c r="AA42" s="23"/>
      <c r="AB42" s="75"/>
      <c r="AC42" s="75"/>
      <c r="AD42" s="75"/>
      <c r="AE42" s="27"/>
    </row>
  </sheetData>
  <sheetProtection algorithmName="SHA-512" hashValue="rxKNIflWOx1XsiTCR8agJ/gKuvatjV6SL8bZoxD75c9GIveYjx5II0azuvinzdrn87ko0k/kdt7IhoVJxjNjTQ==" saltValue="2nUcXKvP8QxKhYBZFGKAnQ==" spinCount="100000" sheet="1" objects="1" scenarios="1" selectLockedCells="1" selectUnlockedCells="1"/>
  <autoFilter ref="A2:AE28" xr:uid="{00000000-0009-0000-0000-000001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sortState ref="A5:AE42">
      <sortCondition descending="1" ref="AD2:AD28"/>
    </sortState>
  </autoFilter>
  <mergeCells count="10">
    <mergeCell ref="B1:AE1"/>
    <mergeCell ref="A2:A3"/>
    <mergeCell ref="B2:B3"/>
    <mergeCell ref="C2:C3"/>
    <mergeCell ref="D2:O2"/>
    <mergeCell ref="P2:AA2"/>
    <mergeCell ref="AB2:AB3"/>
    <mergeCell ref="AC2:AC3"/>
    <mergeCell ref="AD2:AD3"/>
    <mergeCell ref="AE2:AE3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  <pageSetUpPr fitToPage="1"/>
  </sheetPr>
  <dimension ref="A1:AZ48"/>
  <sheetViews>
    <sheetView zoomScale="60" zoomScaleNormal="60" workbookViewId="0">
      <selection activeCell="AE46" sqref="AE46"/>
    </sheetView>
  </sheetViews>
  <sheetFormatPr defaultRowHeight="15" x14ac:dyDescent="0.25"/>
  <cols>
    <col min="1" max="1" width="8.85546875" customWidth="1"/>
    <col min="2" max="2" width="9" customWidth="1"/>
    <col min="30" max="30" width="9.140625" style="114"/>
    <col min="31" max="31" width="46.85546875" customWidth="1"/>
  </cols>
  <sheetData>
    <row r="1" spans="1:31" ht="21" thickBot="1" x14ac:dyDescent="0.35">
      <c r="B1" s="232" t="s">
        <v>21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</row>
    <row r="2" spans="1:31" ht="43.5" customHeight="1" thickBot="1" x14ac:dyDescent="0.3">
      <c r="A2" s="218"/>
      <c r="B2" s="220" t="s">
        <v>5</v>
      </c>
      <c r="C2" s="220" t="s">
        <v>6</v>
      </c>
      <c r="D2" s="222" t="s">
        <v>7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  <c r="P2" s="224" t="s">
        <v>14</v>
      </c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3"/>
      <c r="AB2" s="225" t="s">
        <v>1</v>
      </c>
      <c r="AC2" s="225" t="s">
        <v>15</v>
      </c>
      <c r="AD2" s="233" t="s">
        <v>2</v>
      </c>
      <c r="AE2" s="229" t="s">
        <v>16</v>
      </c>
    </row>
    <row r="3" spans="1:31" ht="138" customHeight="1" thickBot="1" x14ac:dyDescent="0.3">
      <c r="A3" s="219"/>
      <c r="B3" s="221"/>
      <c r="C3" s="221"/>
      <c r="D3" s="94" t="s">
        <v>8</v>
      </c>
      <c r="E3" s="95" t="s">
        <v>0</v>
      </c>
      <c r="F3" s="96" t="s">
        <v>9</v>
      </c>
      <c r="G3" s="95" t="s">
        <v>0</v>
      </c>
      <c r="H3" s="96" t="s">
        <v>10</v>
      </c>
      <c r="I3" s="95" t="s">
        <v>0</v>
      </c>
      <c r="J3" s="96" t="s">
        <v>19</v>
      </c>
      <c r="K3" s="95" t="s">
        <v>0</v>
      </c>
      <c r="L3" s="96" t="s">
        <v>22</v>
      </c>
      <c r="M3" s="95" t="s">
        <v>0</v>
      </c>
      <c r="N3" s="97" t="s">
        <v>13</v>
      </c>
      <c r="O3" s="98" t="s">
        <v>0</v>
      </c>
      <c r="P3" s="94" t="s">
        <v>8</v>
      </c>
      <c r="Q3" s="95" t="s">
        <v>0</v>
      </c>
      <c r="R3" s="96" t="s">
        <v>9</v>
      </c>
      <c r="S3" s="95" t="s">
        <v>0</v>
      </c>
      <c r="T3" s="96" t="s">
        <v>10</v>
      </c>
      <c r="U3" s="95" t="s">
        <v>0</v>
      </c>
      <c r="V3" s="96" t="s">
        <v>19</v>
      </c>
      <c r="W3" s="95" t="s">
        <v>0</v>
      </c>
      <c r="X3" s="96" t="s">
        <v>22</v>
      </c>
      <c r="Y3" s="95" t="s">
        <v>0</v>
      </c>
      <c r="Z3" s="96" t="s">
        <v>13</v>
      </c>
      <c r="AA3" s="99" t="s">
        <v>0</v>
      </c>
      <c r="AB3" s="226"/>
      <c r="AC3" s="226"/>
      <c r="AD3" s="234"/>
      <c r="AE3" s="230"/>
    </row>
    <row r="4" spans="1:31" ht="26.25" thickBot="1" x14ac:dyDescent="0.4">
      <c r="A4" s="185">
        <v>1</v>
      </c>
      <c r="B4" s="183">
        <v>25</v>
      </c>
      <c r="C4" s="61">
        <v>5</v>
      </c>
      <c r="D4" s="62">
        <v>5</v>
      </c>
      <c r="E4" s="63">
        <v>5</v>
      </c>
      <c r="F4" s="63">
        <v>5</v>
      </c>
      <c r="G4" s="63">
        <v>5</v>
      </c>
      <c r="H4" s="63">
        <v>5</v>
      </c>
      <c r="I4" s="63">
        <v>5</v>
      </c>
      <c r="J4" s="64">
        <v>5</v>
      </c>
      <c r="K4" s="64">
        <v>5</v>
      </c>
      <c r="L4" s="64">
        <v>5</v>
      </c>
      <c r="M4" s="64">
        <v>5</v>
      </c>
      <c r="N4" s="65">
        <v>5</v>
      </c>
      <c r="O4" s="86">
        <v>5</v>
      </c>
      <c r="P4" s="62">
        <v>5</v>
      </c>
      <c r="Q4" s="63">
        <v>5</v>
      </c>
      <c r="R4" s="63">
        <v>5</v>
      </c>
      <c r="S4" s="63">
        <v>5</v>
      </c>
      <c r="T4" s="63">
        <v>5</v>
      </c>
      <c r="U4" s="63">
        <v>5</v>
      </c>
      <c r="V4" s="63">
        <v>5</v>
      </c>
      <c r="W4" s="63">
        <v>5</v>
      </c>
      <c r="X4" s="63">
        <v>5</v>
      </c>
      <c r="Y4" s="63">
        <v>5</v>
      </c>
      <c r="Z4" s="63">
        <v>5</v>
      </c>
      <c r="AA4" s="66">
        <v>5</v>
      </c>
      <c r="AB4" s="67">
        <v>30</v>
      </c>
      <c r="AC4" s="67">
        <v>30</v>
      </c>
      <c r="AD4" s="179">
        <f t="shared" ref="AD4:AD47" si="0">SUM(D4:AC4)</f>
        <v>180</v>
      </c>
      <c r="AE4" s="100" t="s">
        <v>27</v>
      </c>
    </row>
    <row r="5" spans="1:31" ht="26.25" thickBot="1" x14ac:dyDescent="0.4">
      <c r="A5" s="186">
        <v>2</v>
      </c>
      <c r="B5" s="173">
        <v>70</v>
      </c>
      <c r="C5" s="43">
        <v>5</v>
      </c>
      <c r="D5" s="28">
        <v>5</v>
      </c>
      <c r="E5" s="12">
        <v>5</v>
      </c>
      <c r="F5" s="12">
        <v>5</v>
      </c>
      <c r="G5" s="12">
        <v>5</v>
      </c>
      <c r="H5" s="12">
        <v>5</v>
      </c>
      <c r="I5" s="12">
        <v>5</v>
      </c>
      <c r="J5" s="13">
        <v>5</v>
      </c>
      <c r="K5" s="13">
        <v>5</v>
      </c>
      <c r="L5" s="13">
        <v>5</v>
      </c>
      <c r="M5" s="13">
        <v>5</v>
      </c>
      <c r="N5" s="29">
        <v>5</v>
      </c>
      <c r="O5" s="89">
        <v>5</v>
      </c>
      <c r="P5" s="28">
        <v>5</v>
      </c>
      <c r="Q5" s="12">
        <v>5</v>
      </c>
      <c r="R5" s="12">
        <v>5</v>
      </c>
      <c r="S5" s="12">
        <v>5</v>
      </c>
      <c r="T5" s="12">
        <v>5</v>
      </c>
      <c r="U5" s="12">
        <v>5</v>
      </c>
      <c r="V5" s="12">
        <v>5</v>
      </c>
      <c r="W5" s="12">
        <v>5</v>
      </c>
      <c r="X5" s="12">
        <v>5</v>
      </c>
      <c r="Y5" s="12">
        <v>5</v>
      </c>
      <c r="Z5" s="12">
        <v>5</v>
      </c>
      <c r="AA5" s="30">
        <v>5</v>
      </c>
      <c r="AB5" s="51">
        <v>30</v>
      </c>
      <c r="AC5" s="51">
        <v>30</v>
      </c>
      <c r="AD5" s="162">
        <f t="shared" si="0"/>
        <v>180</v>
      </c>
      <c r="AE5" s="100" t="s">
        <v>27</v>
      </c>
    </row>
    <row r="6" spans="1:31" ht="26.25" thickBot="1" x14ac:dyDescent="0.4">
      <c r="A6" s="187">
        <v>3</v>
      </c>
      <c r="B6" s="171">
        <v>95</v>
      </c>
      <c r="C6" s="44">
        <v>5</v>
      </c>
      <c r="D6" s="31">
        <v>5</v>
      </c>
      <c r="E6" s="14">
        <v>5</v>
      </c>
      <c r="F6" s="14">
        <v>5</v>
      </c>
      <c r="G6" s="14">
        <v>5</v>
      </c>
      <c r="H6" s="14">
        <v>5</v>
      </c>
      <c r="I6" s="14">
        <v>5</v>
      </c>
      <c r="J6" s="15">
        <v>5</v>
      </c>
      <c r="K6" s="15">
        <v>5</v>
      </c>
      <c r="L6" s="15">
        <v>5</v>
      </c>
      <c r="M6" s="15">
        <v>5</v>
      </c>
      <c r="N6" s="32">
        <v>5</v>
      </c>
      <c r="O6" s="88">
        <v>5</v>
      </c>
      <c r="P6" s="31">
        <v>5</v>
      </c>
      <c r="Q6" s="14">
        <v>5</v>
      </c>
      <c r="R6" s="14">
        <v>5</v>
      </c>
      <c r="S6" s="14">
        <v>5</v>
      </c>
      <c r="T6" s="14">
        <v>5</v>
      </c>
      <c r="U6" s="14">
        <v>5</v>
      </c>
      <c r="V6" s="14">
        <v>5</v>
      </c>
      <c r="W6" s="14">
        <v>5</v>
      </c>
      <c r="X6" s="14">
        <v>5</v>
      </c>
      <c r="Y6" s="14">
        <v>5</v>
      </c>
      <c r="Z6" s="14">
        <v>5</v>
      </c>
      <c r="AA6" s="33">
        <v>5</v>
      </c>
      <c r="AB6" s="52">
        <v>30</v>
      </c>
      <c r="AC6" s="52">
        <v>30</v>
      </c>
      <c r="AD6" s="162">
        <f t="shared" si="0"/>
        <v>180</v>
      </c>
      <c r="AE6" s="100" t="s">
        <v>27</v>
      </c>
    </row>
    <row r="7" spans="1:31" ht="26.25" thickBot="1" x14ac:dyDescent="0.4">
      <c r="A7" s="188">
        <v>4</v>
      </c>
      <c r="B7" s="173">
        <v>78</v>
      </c>
      <c r="C7" s="115">
        <v>5</v>
      </c>
      <c r="D7" s="28">
        <v>5</v>
      </c>
      <c r="E7" s="12">
        <v>5</v>
      </c>
      <c r="F7" s="12">
        <v>5</v>
      </c>
      <c r="G7" s="12">
        <v>5</v>
      </c>
      <c r="H7" s="12">
        <v>5</v>
      </c>
      <c r="I7" s="12">
        <v>5</v>
      </c>
      <c r="J7" s="13">
        <v>5</v>
      </c>
      <c r="K7" s="13">
        <v>5</v>
      </c>
      <c r="L7" s="13">
        <v>5</v>
      </c>
      <c r="M7" s="13">
        <v>5</v>
      </c>
      <c r="N7" s="29">
        <v>5</v>
      </c>
      <c r="O7" s="89">
        <v>5</v>
      </c>
      <c r="P7" s="28">
        <v>5</v>
      </c>
      <c r="Q7" s="12">
        <v>5</v>
      </c>
      <c r="R7" s="12">
        <v>5</v>
      </c>
      <c r="S7" s="12">
        <v>5</v>
      </c>
      <c r="T7" s="12">
        <v>5</v>
      </c>
      <c r="U7" s="12">
        <v>5</v>
      </c>
      <c r="V7" s="12">
        <v>5</v>
      </c>
      <c r="W7" s="12">
        <v>5</v>
      </c>
      <c r="X7" s="12">
        <v>5</v>
      </c>
      <c r="Y7" s="12">
        <v>5</v>
      </c>
      <c r="Z7" s="12">
        <v>5</v>
      </c>
      <c r="AA7" s="30">
        <v>5</v>
      </c>
      <c r="AB7" s="51">
        <v>30</v>
      </c>
      <c r="AC7" s="51">
        <v>10</v>
      </c>
      <c r="AD7" s="162">
        <f t="shared" si="0"/>
        <v>160</v>
      </c>
      <c r="AE7" s="100" t="s">
        <v>27</v>
      </c>
    </row>
    <row r="8" spans="1:31" ht="26.25" thickBot="1" x14ac:dyDescent="0.4">
      <c r="A8" s="186">
        <v>5</v>
      </c>
      <c r="B8" s="171">
        <v>14</v>
      </c>
      <c r="C8" s="44">
        <v>5</v>
      </c>
      <c r="D8" s="31">
        <v>5</v>
      </c>
      <c r="E8" s="14">
        <v>5</v>
      </c>
      <c r="F8" s="14">
        <v>5</v>
      </c>
      <c r="G8" s="14">
        <v>5</v>
      </c>
      <c r="H8" s="18">
        <v>5</v>
      </c>
      <c r="I8" s="14">
        <v>5</v>
      </c>
      <c r="J8" s="14">
        <v>5</v>
      </c>
      <c r="K8" s="14">
        <v>5</v>
      </c>
      <c r="L8" s="14">
        <v>5</v>
      </c>
      <c r="M8" s="14">
        <v>5</v>
      </c>
      <c r="N8" s="33">
        <v>5</v>
      </c>
      <c r="O8" s="90">
        <v>5</v>
      </c>
      <c r="P8" s="31">
        <v>5</v>
      </c>
      <c r="Q8" s="14">
        <v>5</v>
      </c>
      <c r="R8" s="14">
        <v>5</v>
      </c>
      <c r="S8" s="14">
        <v>5</v>
      </c>
      <c r="T8" s="14">
        <v>5</v>
      </c>
      <c r="U8" s="14">
        <v>5</v>
      </c>
      <c r="V8" s="14">
        <v>5</v>
      </c>
      <c r="W8" s="14">
        <v>5</v>
      </c>
      <c r="X8" s="14">
        <v>5</v>
      </c>
      <c r="Y8" s="14">
        <v>5</v>
      </c>
      <c r="Z8" s="18">
        <v>5</v>
      </c>
      <c r="AA8" s="39">
        <v>5</v>
      </c>
      <c r="AB8" s="52">
        <v>30</v>
      </c>
      <c r="AC8" s="52"/>
      <c r="AD8" s="162">
        <f t="shared" si="0"/>
        <v>150</v>
      </c>
      <c r="AE8" s="100" t="s">
        <v>27</v>
      </c>
    </row>
    <row r="9" spans="1:31" ht="31.5" customHeight="1" thickBot="1" x14ac:dyDescent="0.4">
      <c r="A9" s="189">
        <v>6</v>
      </c>
      <c r="B9" s="172">
        <v>7</v>
      </c>
      <c r="C9" s="46">
        <v>5</v>
      </c>
      <c r="D9" s="31">
        <v>5</v>
      </c>
      <c r="E9" s="14">
        <v>5</v>
      </c>
      <c r="F9" s="14">
        <v>5</v>
      </c>
      <c r="G9" s="14">
        <v>5</v>
      </c>
      <c r="H9" s="14">
        <v>5</v>
      </c>
      <c r="I9" s="14">
        <v>5</v>
      </c>
      <c r="J9" s="15">
        <v>5</v>
      </c>
      <c r="K9" s="15">
        <v>5</v>
      </c>
      <c r="L9" s="15">
        <v>5</v>
      </c>
      <c r="M9" s="15">
        <v>5</v>
      </c>
      <c r="N9" s="32">
        <v>5</v>
      </c>
      <c r="O9" s="88">
        <v>5</v>
      </c>
      <c r="P9" s="31">
        <v>5</v>
      </c>
      <c r="Q9" s="14">
        <v>5</v>
      </c>
      <c r="R9" s="14">
        <v>5</v>
      </c>
      <c r="S9" s="14">
        <v>5</v>
      </c>
      <c r="T9" s="14">
        <v>5</v>
      </c>
      <c r="U9" s="14">
        <v>5</v>
      </c>
      <c r="V9" s="14">
        <v>5</v>
      </c>
      <c r="W9" s="14">
        <v>5</v>
      </c>
      <c r="X9" s="14">
        <v>5</v>
      </c>
      <c r="Y9" s="14">
        <v>5</v>
      </c>
      <c r="Z9" s="14">
        <v>5</v>
      </c>
      <c r="AA9" s="33">
        <v>5</v>
      </c>
      <c r="AB9" s="52">
        <v>30</v>
      </c>
      <c r="AC9" s="52"/>
      <c r="AD9" s="162">
        <f t="shared" si="0"/>
        <v>150</v>
      </c>
      <c r="AE9" s="100" t="s">
        <v>27</v>
      </c>
    </row>
    <row r="10" spans="1:31" ht="46.5" customHeight="1" thickBot="1" x14ac:dyDescent="0.4">
      <c r="A10" s="186">
        <v>7</v>
      </c>
      <c r="B10" s="171">
        <v>47</v>
      </c>
      <c r="C10" s="47">
        <v>5</v>
      </c>
      <c r="D10" s="31">
        <v>5</v>
      </c>
      <c r="E10" s="14">
        <v>5</v>
      </c>
      <c r="F10" s="14">
        <v>5</v>
      </c>
      <c r="G10" s="14">
        <v>5</v>
      </c>
      <c r="H10" s="14">
        <v>5</v>
      </c>
      <c r="I10" s="14">
        <v>5</v>
      </c>
      <c r="J10" s="15">
        <v>5</v>
      </c>
      <c r="K10" s="15">
        <v>5</v>
      </c>
      <c r="L10" s="15">
        <v>5</v>
      </c>
      <c r="M10" s="15">
        <v>5</v>
      </c>
      <c r="N10" s="32">
        <v>5</v>
      </c>
      <c r="O10" s="88">
        <v>5</v>
      </c>
      <c r="P10" s="31">
        <v>5</v>
      </c>
      <c r="Q10" s="14">
        <v>5</v>
      </c>
      <c r="R10" s="14">
        <v>5</v>
      </c>
      <c r="S10" s="14">
        <v>5</v>
      </c>
      <c r="T10" s="14">
        <v>5</v>
      </c>
      <c r="U10" s="14">
        <v>5</v>
      </c>
      <c r="V10" s="14">
        <v>5</v>
      </c>
      <c r="W10" s="14">
        <v>5</v>
      </c>
      <c r="X10" s="14">
        <v>5</v>
      </c>
      <c r="Y10" s="14">
        <v>5</v>
      </c>
      <c r="Z10" s="14">
        <v>5</v>
      </c>
      <c r="AA10" s="33">
        <v>5</v>
      </c>
      <c r="AB10" s="52">
        <v>30</v>
      </c>
      <c r="AC10" s="52"/>
      <c r="AD10" s="162">
        <f t="shared" si="0"/>
        <v>150</v>
      </c>
      <c r="AE10" s="100" t="s">
        <v>27</v>
      </c>
    </row>
    <row r="11" spans="1:31" ht="26.25" thickBot="1" x14ac:dyDescent="0.4">
      <c r="A11" s="188">
        <v>8</v>
      </c>
      <c r="B11" s="171">
        <v>64</v>
      </c>
      <c r="C11" s="44">
        <v>5</v>
      </c>
      <c r="D11" s="31">
        <v>5</v>
      </c>
      <c r="E11" s="14">
        <v>5</v>
      </c>
      <c r="F11" s="14">
        <v>5</v>
      </c>
      <c r="G11" s="14">
        <v>5</v>
      </c>
      <c r="H11" s="14">
        <v>5</v>
      </c>
      <c r="I11" s="14">
        <v>5</v>
      </c>
      <c r="J11" s="14">
        <v>5</v>
      </c>
      <c r="K11" s="14">
        <v>5</v>
      </c>
      <c r="L11" s="14">
        <v>5</v>
      </c>
      <c r="M11" s="14">
        <v>5</v>
      </c>
      <c r="N11" s="33">
        <v>5</v>
      </c>
      <c r="O11" s="90">
        <v>5</v>
      </c>
      <c r="P11" s="31">
        <v>5</v>
      </c>
      <c r="Q11" s="14">
        <v>5</v>
      </c>
      <c r="R11" s="14">
        <v>5</v>
      </c>
      <c r="S11" s="14">
        <v>5</v>
      </c>
      <c r="T11" s="14">
        <v>5</v>
      </c>
      <c r="U11" s="14">
        <v>5</v>
      </c>
      <c r="V11" s="14">
        <v>5</v>
      </c>
      <c r="W11" s="14">
        <v>5</v>
      </c>
      <c r="X11" s="14">
        <v>5</v>
      </c>
      <c r="Y11" s="14">
        <v>5</v>
      </c>
      <c r="Z11" s="14">
        <v>5</v>
      </c>
      <c r="AA11" s="33">
        <v>5</v>
      </c>
      <c r="AB11" s="52">
        <v>30</v>
      </c>
      <c r="AC11" s="52"/>
      <c r="AD11" s="162">
        <f t="shared" si="0"/>
        <v>150</v>
      </c>
      <c r="AE11" s="100" t="s">
        <v>27</v>
      </c>
    </row>
    <row r="12" spans="1:31" ht="47.25" customHeight="1" thickBot="1" x14ac:dyDescent="0.4">
      <c r="A12" s="188">
        <v>9</v>
      </c>
      <c r="B12" s="171">
        <v>77</v>
      </c>
      <c r="C12" s="44">
        <v>5</v>
      </c>
      <c r="D12" s="31">
        <v>5</v>
      </c>
      <c r="E12" s="14">
        <v>5</v>
      </c>
      <c r="F12" s="14">
        <v>5</v>
      </c>
      <c r="G12" s="14">
        <v>5</v>
      </c>
      <c r="H12" s="14">
        <v>5</v>
      </c>
      <c r="I12" s="14">
        <v>5</v>
      </c>
      <c r="J12" s="15">
        <v>5</v>
      </c>
      <c r="K12" s="15">
        <v>5</v>
      </c>
      <c r="L12" s="15">
        <v>5</v>
      </c>
      <c r="M12" s="15">
        <v>5</v>
      </c>
      <c r="N12" s="32">
        <v>5</v>
      </c>
      <c r="O12" s="88">
        <v>5</v>
      </c>
      <c r="P12" s="31">
        <v>5</v>
      </c>
      <c r="Q12" s="14">
        <v>5</v>
      </c>
      <c r="R12" s="14">
        <v>5</v>
      </c>
      <c r="S12" s="14">
        <v>5</v>
      </c>
      <c r="T12" s="14">
        <v>5</v>
      </c>
      <c r="U12" s="14">
        <v>5</v>
      </c>
      <c r="V12" s="14">
        <v>5</v>
      </c>
      <c r="W12" s="14">
        <v>5</v>
      </c>
      <c r="X12" s="14">
        <v>5</v>
      </c>
      <c r="Y12" s="14">
        <v>5</v>
      </c>
      <c r="Z12" s="14">
        <v>5</v>
      </c>
      <c r="AA12" s="33">
        <v>5</v>
      </c>
      <c r="AB12" s="52">
        <v>30</v>
      </c>
      <c r="AC12" s="52"/>
      <c r="AD12" s="162">
        <f t="shared" si="0"/>
        <v>150</v>
      </c>
      <c r="AE12" s="100" t="s">
        <v>27</v>
      </c>
    </row>
    <row r="13" spans="1:31" ht="26.25" thickBot="1" x14ac:dyDescent="0.4">
      <c r="A13" s="187">
        <v>10</v>
      </c>
      <c r="B13" s="171">
        <v>103</v>
      </c>
      <c r="C13" s="44">
        <v>5</v>
      </c>
      <c r="D13" s="31">
        <v>5</v>
      </c>
      <c r="E13" s="14">
        <v>5</v>
      </c>
      <c r="F13" s="14">
        <v>5</v>
      </c>
      <c r="G13" s="14">
        <v>5</v>
      </c>
      <c r="H13" s="14">
        <v>5</v>
      </c>
      <c r="I13" s="14">
        <v>5</v>
      </c>
      <c r="J13" s="15">
        <v>5</v>
      </c>
      <c r="K13" s="15">
        <v>5</v>
      </c>
      <c r="L13" s="15">
        <v>5</v>
      </c>
      <c r="M13" s="15">
        <v>5</v>
      </c>
      <c r="N13" s="32">
        <v>5</v>
      </c>
      <c r="O13" s="88">
        <v>5</v>
      </c>
      <c r="P13" s="31">
        <v>4</v>
      </c>
      <c r="Q13" s="14">
        <v>3</v>
      </c>
      <c r="R13" s="14">
        <v>4</v>
      </c>
      <c r="S13" s="14">
        <v>3</v>
      </c>
      <c r="T13" s="14">
        <v>4</v>
      </c>
      <c r="U13" s="14">
        <v>3</v>
      </c>
      <c r="V13" s="14">
        <v>5</v>
      </c>
      <c r="W13" s="14">
        <v>5</v>
      </c>
      <c r="X13" s="14">
        <v>5</v>
      </c>
      <c r="Y13" s="14">
        <v>5</v>
      </c>
      <c r="Z13" s="14">
        <v>5</v>
      </c>
      <c r="AA13" s="33">
        <v>5</v>
      </c>
      <c r="AB13" s="52">
        <v>0</v>
      </c>
      <c r="AC13" s="52">
        <v>20</v>
      </c>
      <c r="AD13" s="162">
        <f t="shared" si="0"/>
        <v>131</v>
      </c>
      <c r="AE13" s="100" t="s">
        <v>27</v>
      </c>
    </row>
    <row r="14" spans="1:31" ht="26.25" thickBot="1" x14ac:dyDescent="0.4">
      <c r="A14" s="189">
        <v>11</v>
      </c>
      <c r="B14" s="171">
        <v>1</v>
      </c>
      <c r="C14" s="44">
        <v>4.78</v>
      </c>
      <c r="D14" s="31">
        <v>5</v>
      </c>
      <c r="E14" s="14">
        <v>5</v>
      </c>
      <c r="F14" s="14">
        <v>4</v>
      </c>
      <c r="G14" s="14">
        <v>3</v>
      </c>
      <c r="H14" s="14">
        <v>4</v>
      </c>
      <c r="I14" s="14">
        <v>3</v>
      </c>
      <c r="J14" s="15">
        <v>5</v>
      </c>
      <c r="K14" s="15">
        <v>5</v>
      </c>
      <c r="L14" s="15">
        <v>5</v>
      </c>
      <c r="M14" s="15">
        <v>5</v>
      </c>
      <c r="N14" s="32">
        <v>5</v>
      </c>
      <c r="O14" s="88">
        <v>5</v>
      </c>
      <c r="P14" s="31">
        <v>5</v>
      </c>
      <c r="Q14" s="14">
        <v>5</v>
      </c>
      <c r="R14" s="14">
        <v>4</v>
      </c>
      <c r="S14" s="14">
        <v>3</v>
      </c>
      <c r="T14" s="14">
        <v>4</v>
      </c>
      <c r="U14" s="14">
        <v>3</v>
      </c>
      <c r="V14" s="14">
        <v>5</v>
      </c>
      <c r="W14" s="14">
        <v>5</v>
      </c>
      <c r="X14" s="14">
        <v>5</v>
      </c>
      <c r="Y14" s="14">
        <v>5</v>
      </c>
      <c r="Z14" s="14">
        <v>5</v>
      </c>
      <c r="AA14" s="33">
        <v>5</v>
      </c>
      <c r="AB14" s="52">
        <v>0</v>
      </c>
      <c r="AC14" s="52"/>
      <c r="AD14" s="162">
        <f t="shared" si="0"/>
        <v>108</v>
      </c>
      <c r="AE14" s="100" t="s">
        <v>27</v>
      </c>
    </row>
    <row r="15" spans="1:31" ht="26.25" thickBot="1" x14ac:dyDescent="0.4">
      <c r="A15" s="186">
        <v>12</v>
      </c>
      <c r="B15" s="171">
        <v>52</v>
      </c>
      <c r="C15" s="44">
        <v>4.8899999999999997</v>
      </c>
      <c r="D15" s="31">
        <v>5</v>
      </c>
      <c r="E15" s="14">
        <v>5</v>
      </c>
      <c r="F15" s="14">
        <v>4</v>
      </c>
      <c r="G15" s="14">
        <v>3</v>
      </c>
      <c r="H15" s="14">
        <v>4</v>
      </c>
      <c r="I15" s="14">
        <v>3</v>
      </c>
      <c r="J15" s="14">
        <v>5</v>
      </c>
      <c r="K15" s="14">
        <v>5</v>
      </c>
      <c r="L15" s="14">
        <v>5</v>
      </c>
      <c r="M15" s="14">
        <v>5</v>
      </c>
      <c r="N15" s="33">
        <v>5</v>
      </c>
      <c r="O15" s="90">
        <v>5</v>
      </c>
      <c r="P15" s="31">
        <v>5</v>
      </c>
      <c r="Q15" s="14">
        <v>5</v>
      </c>
      <c r="R15" s="14">
        <v>4</v>
      </c>
      <c r="S15" s="14">
        <v>3</v>
      </c>
      <c r="T15" s="14">
        <v>4</v>
      </c>
      <c r="U15" s="14">
        <v>3</v>
      </c>
      <c r="V15" s="14">
        <v>5</v>
      </c>
      <c r="W15" s="14">
        <v>5</v>
      </c>
      <c r="X15" s="14">
        <v>5</v>
      </c>
      <c r="Y15" s="14">
        <v>5</v>
      </c>
      <c r="Z15" s="14">
        <v>5</v>
      </c>
      <c r="AA15" s="33">
        <v>5</v>
      </c>
      <c r="AB15" s="52">
        <v>0</v>
      </c>
      <c r="AC15" s="52"/>
      <c r="AD15" s="162">
        <f t="shared" si="0"/>
        <v>108</v>
      </c>
      <c r="AE15" s="100" t="s">
        <v>27</v>
      </c>
    </row>
    <row r="16" spans="1:31" ht="26.25" thickBot="1" x14ac:dyDescent="0.4">
      <c r="A16" s="190">
        <v>13</v>
      </c>
      <c r="B16" s="171">
        <v>74</v>
      </c>
      <c r="C16" s="44">
        <v>4.8899999999999997</v>
      </c>
      <c r="D16" s="31">
        <v>5</v>
      </c>
      <c r="E16" s="14">
        <v>5</v>
      </c>
      <c r="F16" s="14">
        <v>4</v>
      </c>
      <c r="G16" s="14">
        <v>3</v>
      </c>
      <c r="H16" s="14">
        <v>4</v>
      </c>
      <c r="I16" s="14">
        <v>3</v>
      </c>
      <c r="J16" s="15">
        <v>5</v>
      </c>
      <c r="K16" s="15">
        <v>5</v>
      </c>
      <c r="L16" s="15">
        <v>5</v>
      </c>
      <c r="M16" s="15">
        <v>5</v>
      </c>
      <c r="N16" s="32">
        <v>5</v>
      </c>
      <c r="O16" s="88">
        <v>5</v>
      </c>
      <c r="P16" s="31">
        <v>5</v>
      </c>
      <c r="Q16" s="14">
        <v>5</v>
      </c>
      <c r="R16" s="14">
        <v>4</v>
      </c>
      <c r="S16" s="14">
        <v>3</v>
      </c>
      <c r="T16" s="14">
        <v>4</v>
      </c>
      <c r="U16" s="14">
        <v>3</v>
      </c>
      <c r="V16" s="14">
        <v>5</v>
      </c>
      <c r="W16" s="14">
        <v>5</v>
      </c>
      <c r="X16" s="14">
        <v>5</v>
      </c>
      <c r="Y16" s="14">
        <v>5</v>
      </c>
      <c r="Z16" s="14">
        <v>5</v>
      </c>
      <c r="AA16" s="33">
        <v>5</v>
      </c>
      <c r="AB16" s="52">
        <v>0</v>
      </c>
      <c r="AC16" s="52"/>
      <c r="AD16" s="162">
        <f t="shared" si="0"/>
        <v>108</v>
      </c>
      <c r="AE16" s="100" t="s">
        <v>27</v>
      </c>
    </row>
    <row r="17" spans="1:31" ht="26.25" thickBot="1" x14ac:dyDescent="0.4">
      <c r="A17" s="186">
        <v>14</v>
      </c>
      <c r="B17" s="171">
        <v>17</v>
      </c>
      <c r="C17" s="44">
        <v>4.83</v>
      </c>
      <c r="D17" s="31">
        <v>4</v>
      </c>
      <c r="E17" s="14">
        <v>3</v>
      </c>
      <c r="F17" s="14">
        <v>5</v>
      </c>
      <c r="G17" s="14">
        <v>5</v>
      </c>
      <c r="H17" s="14">
        <v>4</v>
      </c>
      <c r="I17" s="14">
        <v>3</v>
      </c>
      <c r="J17" s="15">
        <v>5</v>
      </c>
      <c r="K17" s="15">
        <v>5</v>
      </c>
      <c r="L17" s="15">
        <v>5</v>
      </c>
      <c r="M17" s="15">
        <v>5</v>
      </c>
      <c r="N17" s="32">
        <v>5</v>
      </c>
      <c r="O17" s="88">
        <v>5</v>
      </c>
      <c r="P17" s="31">
        <v>4</v>
      </c>
      <c r="Q17" s="14">
        <v>3</v>
      </c>
      <c r="R17" s="14">
        <v>5</v>
      </c>
      <c r="S17" s="14">
        <v>5</v>
      </c>
      <c r="T17" s="14">
        <v>4</v>
      </c>
      <c r="U17" s="14">
        <v>3</v>
      </c>
      <c r="V17" s="14">
        <v>4</v>
      </c>
      <c r="W17" s="14">
        <v>3</v>
      </c>
      <c r="X17" s="14">
        <v>5</v>
      </c>
      <c r="Y17" s="14">
        <v>5</v>
      </c>
      <c r="Z17" s="14">
        <v>5</v>
      </c>
      <c r="AA17" s="33">
        <v>5</v>
      </c>
      <c r="AB17" s="52">
        <v>0</v>
      </c>
      <c r="AC17" s="52"/>
      <c r="AD17" s="162">
        <f t="shared" si="0"/>
        <v>105</v>
      </c>
      <c r="AE17" s="100" t="s">
        <v>27</v>
      </c>
    </row>
    <row r="18" spans="1:31" ht="26.25" thickBot="1" x14ac:dyDescent="0.4">
      <c r="A18" s="186">
        <v>15</v>
      </c>
      <c r="B18" s="172">
        <v>27</v>
      </c>
      <c r="C18" s="46">
        <v>4.6100000000000003</v>
      </c>
      <c r="D18" s="31">
        <v>5</v>
      </c>
      <c r="E18" s="14">
        <v>5</v>
      </c>
      <c r="F18" s="14">
        <v>5</v>
      </c>
      <c r="G18" s="14">
        <v>5</v>
      </c>
      <c r="H18" s="14">
        <v>4</v>
      </c>
      <c r="I18" s="14">
        <v>3</v>
      </c>
      <c r="J18" s="15">
        <v>5</v>
      </c>
      <c r="K18" s="15">
        <v>5</v>
      </c>
      <c r="L18" s="15">
        <v>5</v>
      </c>
      <c r="M18" s="15">
        <v>5</v>
      </c>
      <c r="N18" s="32">
        <v>4</v>
      </c>
      <c r="O18" s="88">
        <v>3</v>
      </c>
      <c r="P18" s="31">
        <v>4</v>
      </c>
      <c r="Q18" s="14">
        <v>3</v>
      </c>
      <c r="R18" s="14">
        <v>4</v>
      </c>
      <c r="S18" s="14">
        <v>3</v>
      </c>
      <c r="T18" s="14">
        <v>4</v>
      </c>
      <c r="U18" s="14">
        <v>3</v>
      </c>
      <c r="V18" s="14">
        <v>5</v>
      </c>
      <c r="W18" s="14">
        <v>5</v>
      </c>
      <c r="X18" s="14">
        <v>4</v>
      </c>
      <c r="Y18" s="14">
        <v>3</v>
      </c>
      <c r="Z18" s="14">
        <v>4</v>
      </c>
      <c r="AA18" s="33">
        <v>3</v>
      </c>
      <c r="AB18" s="52">
        <v>0</v>
      </c>
      <c r="AC18" s="52"/>
      <c r="AD18" s="162">
        <f t="shared" si="0"/>
        <v>99</v>
      </c>
      <c r="AE18" s="100" t="s">
        <v>27</v>
      </c>
    </row>
    <row r="19" spans="1:31" ht="26.25" thickBot="1" x14ac:dyDescent="0.4">
      <c r="A19" s="187">
        <v>16</v>
      </c>
      <c r="B19" s="173">
        <v>108</v>
      </c>
      <c r="C19" s="43">
        <v>4.5999999999999996</v>
      </c>
      <c r="D19" s="28">
        <v>4</v>
      </c>
      <c r="E19" s="12">
        <v>3</v>
      </c>
      <c r="F19" s="12">
        <v>4</v>
      </c>
      <c r="G19" s="12">
        <v>3</v>
      </c>
      <c r="H19" s="12">
        <v>4</v>
      </c>
      <c r="I19" s="12">
        <v>3</v>
      </c>
      <c r="J19" s="13">
        <v>4</v>
      </c>
      <c r="K19" s="13">
        <v>3</v>
      </c>
      <c r="L19" s="13">
        <v>4</v>
      </c>
      <c r="M19" s="13">
        <v>3</v>
      </c>
      <c r="N19" s="29">
        <v>4</v>
      </c>
      <c r="O19" s="89">
        <v>3</v>
      </c>
      <c r="P19" s="28">
        <v>4</v>
      </c>
      <c r="Q19" s="12">
        <v>3</v>
      </c>
      <c r="R19" s="12">
        <v>4</v>
      </c>
      <c r="S19" s="12">
        <v>3</v>
      </c>
      <c r="T19" s="12">
        <v>4</v>
      </c>
      <c r="U19" s="12">
        <v>3</v>
      </c>
      <c r="V19" s="12">
        <v>4</v>
      </c>
      <c r="W19" s="12">
        <v>3</v>
      </c>
      <c r="X19" s="12">
        <v>4</v>
      </c>
      <c r="Y19" s="12">
        <v>3</v>
      </c>
      <c r="Z19" s="12">
        <v>5</v>
      </c>
      <c r="AA19" s="30">
        <v>5</v>
      </c>
      <c r="AB19" s="51">
        <v>0</v>
      </c>
      <c r="AC19" s="51">
        <v>10</v>
      </c>
      <c r="AD19" s="162">
        <f t="shared" si="0"/>
        <v>97</v>
      </c>
      <c r="AE19" s="100" t="s">
        <v>27</v>
      </c>
    </row>
    <row r="20" spans="1:31" ht="26.25" thickBot="1" x14ac:dyDescent="0.4">
      <c r="A20" s="186">
        <v>17</v>
      </c>
      <c r="B20" s="173">
        <v>20</v>
      </c>
      <c r="C20" s="43">
        <v>4.6100000000000003</v>
      </c>
      <c r="D20" s="28">
        <v>4</v>
      </c>
      <c r="E20" s="12">
        <v>3</v>
      </c>
      <c r="F20" s="12">
        <v>4</v>
      </c>
      <c r="G20" s="12">
        <v>3</v>
      </c>
      <c r="H20" s="12">
        <v>4</v>
      </c>
      <c r="I20" s="12">
        <v>3</v>
      </c>
      <c r="J20" s="12">
        <v>5</v>
      </c>
      <c r="K20" s="12">
        <v>5</v>
      </c>
      <c r="L20" s="12">
        <v>5</v>
      </c>
      <c r="M20" s="12">
        <v>5</v>
      </c>
      <c r="N20" s="30">
        <v>4</v>
      </c>
      <c r="O20" s="87">
        <v>3</v>
      </c>
      <c r="P20" s="28">
        <v>4</v>
      </c>
      <c r="Q20" s="12">
        <v>3</v>
      </c>
      <c r="R20" s="12">
        <v>4</v>
      </c>
      <c r="S20" s="12">
        <v>3</v>
      </c>
      <c r="T20" s="12">
        <v>4</v>
      </c>
      <c r="U20" s="12">
        <v>3</v>
      </c>
      <c r="V20" s="12">
        <v>4</v>
      </c>
      <c r="W20" s="12">
        <v>3</v>
      </c>
      <c r="X20" s="12">
        <v>5</v>
      </c>
      <c r="Y20" s="12">
        <v>5</v>
      </c>
      <c r="Z20" s="12">
        <v>4</v>
      </c>
      <c r="AA20" s="30">
        <v>3</v>
      </c>
      <c r="AB20" s="51">
        <v>0</v>
      </c>
      <c r="AC20" s="51"/>
      <c r="AD20" s="162">
        <f t="shared" si="0"/>
        <v>93</v>
      </c>
      <c r="AE20" s="100" t="s">
        <v>27</v>
      </c>
    </row>
    <row r="21" spans="1:31" ht="26.25" thickBot="1" x14ac:dyDescent="0.4">
      <c r="A21" s="186">
        <v>18</v>
      </c>
      <c r="B21" s="171">
        <v>11</v>
      </c>
      <c r="C21" s="44">
        <v>4.6100000000000003</v>
      </c>
      <c r="D21" s="31">
        <v>4</v>
      </c>
      <c r="E21" s="14">
        <v>3</v>
      </c>
      <c r="F21" s="14">
        <v>4</v>
      </c>
      <c r="G21" s="14">
        <v>3</v>
      </c>
      <c r="H21" s="14">
        <v>4</v>
      </c>
      <c r="I21" s="14">
        <v>3</v>
      </c>
      <c r="J21" s="15">
        <v>5</v>
      </c>
      <c r="K21" s="15">
        <v>5</v>
      </c>
      <c r="L21" s="15">
        <v>5</v>
      </c>
      <c r="M21" s="15">
        <v>5</v>
      </c>
      <c r="N21" s="32">
        <v>4</v>
      </c>
      <c r="O21" s="88">
        <v>3</v>
      </c>
      <c r="P21" s="31">
        <v>4</v>
      </c>
      <c r="Q21" s="14">
        <v>3</v>
      </c>
      <c r="R21" s="14">
        <v>4</v>
      </c>
      <c r="S21" s="14">
        <v>3</v>
      </c>
      <c r="T21" s="14">
        <v>4</v>
      </c>
      <c r="U21" s="14">
        <v>3</v>
      </c>
      <c r="V21" s="14">
        <v>5</v>
      </c>
      <c r="W21" s="14">
        <v>5</v>
      </c>
      <c r="X21" s="14">
        <v>4</v>
      </c>
      <c r="Y21" s="14">
        <v>3</v>
      </c>
      <c r="Z21" s="14">
        <v>4</v>
      </c>
      <c r="AA21" s="33">
        <v>3</v>
      </c>
      <c r="AB21" s="52">
        <v>0</v>
      </c>
      <c r="AC21" s="52"/>
      <c r="AD21" s="162">
        <f t="shared" si="0"/>
        <v>93</v>
      </c>
      <c r="AE21" s="100" t="s">
        <v>27</v>
      </c>
    </row>
    <row r="22" spans="1:31" ht="26.25" thickBot="1" x14ac:dyDescent="0.4">
      <c r="A22" s="187">
        <v>19</v>
      </c>
      <c r="B22" s="173">
        <v>98</v>
      </c>
      <c r="C22" s="43">
        <v>4.7</v>
      </c>
      <c r="D22" s="28">
        <v>4</v>
      </c>
      <c r="E22" s="12">
        <v>3</v>
      </c>
      <c r="F22" s="12">
        <v>4</v>
      </c>
      <c r="G22" s="12">
        <v>3</v>
      </c>
      <c r="H22" s="12">
        <v>4</v>
      </c>
      <c r="I22" s="12">
        <v>3</v>
      </c>
      <c r="J22" s="13">
        <v>4</v>
      </c>
      <c r="K22" s="13">
        <v>3</v>
      </c>
      <c r="L22" s="13">
        <v>5</v>
      </c>
      <c r="M22" s="13">
        <v>5</v>
      </c>
      <c r="N22" s="29">
        <v>5</v>
      </c>
      <c r="O22" s="89">
        <v>5</v>
      </c>
      <c r="P22" s="28">
        <v>4</v>
      </c>
      <c r="Q22" s="12">
        <v>3</v>
      </c>
      <c r="R22" s="12">
        <v>4</v>
      </c>
      <c r="S22" s="12">
        <v>3</v>
      </c>
      <c r="T22" s="12">
        <v>4</v>
      </c>
      <c r="U22" s="12">
        <v>3</v>
      </c>
      <c r="V22" s="12">
        <v>4</v>
      </c>
      <c r="W22" s="12">
        <v>3</v>
      </c>
      <c r="X22" s="12">
        <v>4</v>
      </c>
      <c r="Y22" s="12">
        <v>3</v>
      </c>
      <c r="Z22" s="12">
        <v>5</v>
      </c>
      <c r="AA22" s="30">
        <v>5</v>
      </c>
      <c r="AB22" s="51">
        <v>0</v>
      </c>
      <c r="AC22" s="51"/>
      <c r="AD22" s="162">
        <f t="shared" si="0"/>
        <v>93</v>
      </c>
      <c r="AE22" s="100" t="s">
        <v>27</v>
      </c>
    </row>
    <row r="23" spans="1:31" ht="26.25" thickBot="1" x14ac:dyDescent="0.4">
      <c r="A23" s="189">
        <v>20</v>
      </c>
      <c r="B23" s="174">
        <v>54</v>
      </c>
      <c r="C23" s="50">
        <v>4.22</v>
      </c>
      <c r="D23" s="34">
        <v>4</v>
      </c>
      <c r="E23" s="18">
        <v>3</v>
      </c>
      <c r="F23" s="17">
        <v>4</v>
      </c>
      <c r="G23" s="18">
        <v>3</v>
      </c>
      <c r="H23" s="18">
        <v>4</v>
      </c>
      <c r="I23" s="18">
        <v>3</v>
      </c>
      <c r="J23" s="15">
        <v>4</v>
      </c>
      <c r="K23" s="15">
        <v>3</v>
      </c>
      <c r="L23" s="15">
        <v>5</v>
      </c>
      <c r="M23" s="15">
        <v>5</v>
      </c>
      <c r="N23" s="32">
        <v>4</v>
      </c>
      <c r="O23" s="88">
        <v>3</v>
      </c>
      <c r="P23" s="40">
        <v>4</v>
      </c>
      <c r="Q23" s="18">
        <v>3</v>
      </c>
      <c r="R23" s="18">
        <v>4</v>
      </c>
      <c r="S23" s="18">
        <v>3</v>
      </c>
      <c r="T23" s="18">
        <v>4</v>
      </c>
      <c r="U23" s="18">
        <v>3</v>
      </c>
      <c r="V23" s="18">
        <v>4</v>
      </c>
      <c r="W23" s="18">
        <v>3</v>
      </c>
      <c r="X23" s="18">
        <v>4</v>
      </c>
      <c r="Y23" s="18">
        <v>3</v>
      </c>
      <c r="Z23" s="18">
        <v>4</v>
      </c>
      <c r="AA23" s="39">
        <v>3</v>
      </c>
      <c r="AB23" s="53">
        <v>0</v>
      </c>
      <c r="AC23" s="53">
        <v>5</v>
      </c>
      <c r="AD23" s="162">
        <f t="shared" si="0"/>
        <v>92</v>
      </c>
      <c r="AE23" s="100" t="s">
        <v>27</v>
      </c>
    </row>
    <row r="24" spans="1:31" ht="26.25" thickBot="1" x14ac:dyDescent="0.4">
      <c r="A24" s="189">
        <v>21</v>
      </c>
      <c r="B24" s="173">
        <v>15</v>
      </c>
      <c r="C24" s="43">
        <v>4.33</v>
      </c>
      <c r="D24" s="28">
        <v>4</v>
      </c>
      <c r="E24" s="12">
        <v>3</v>
      </c>
      <c r="F24" s="12">
        <v>4</v>
      </c>
      <c r="G24" s="12">
        <v>3</v>
      </c>
      <c r="H24" s="12">
        <v>4</v>
      </c>
      <c r="I24" s="12">
        <v>3</v>
      </c>
      <c r="J24" s="13">
        <v>4</v>
      </c>
      <c r="K24" s="13">
        <v>3</v>
      </c>
      <c r="L24" s="13">
        <v>5</v>
      </c>
      <c r="M24" s="13">
        <v>5</v>
      </c>
      <c r="N24" s="29">
        <v>4</v>
      </c>
      <c r="O24" s="89">
        <v>3</v>
      </c>
      <c r="P24" s="28">
        <v>4</v>
      </c>
      <c r="Q24" s="12">
        <v>3</v>
      </c>
      <c r="R24" s="12">
        <v>4</v>
      </c>
      <c r="S24" s="12">
        <v>3</v>
      </c>
      <c r="T24" s="12">
        <v>4</v>
      </c>
      <c r="U24" s="12">
        <v>3</v>
      </c>
      <c r="V24" s="12">
        <v>4</v>
      </c>
      <c r="W24" s="12">
        <v>3</v>
      </c>
      <c r="X24" s="12">
        <v>5</v>
      </c>
      <c r="Y24" s="12">
        <v>5</v>
      </c>
      <c r="Z24" s="12">
        <v>4</v>
      </c>
      <c r="AA24" s="30">
        <v>3</v>
      </c>
      <c r="AB24" s="51">
        <v>0</v>
      </c>
      <c r="AC24" s="51"/>
      <c r="AD24" s="162">
        <f t="shared" si="0"/>
        <v>90</v>
      </c>
      <c r="AE24" s="100" t="s">
        <v>27</v>
      </c>
    </row>
    <row r="25" spans="1:31" ht="26.25" thickBot="1" x14ac:dyDescent="0.4">
      <c r="A25" s="189">
        <v>22</v>
      </c>
      <c r="B25" s="178">
        <v>9</v>
      </c>
      <c r="C25" s="119">
        <v>4.28</v>
      </c>
      <c r="D25" s="68">
        <v>4</v>
      </c>
      <c r="E25" s="69">
        <v>3</v>
      </c>
      <c r="F25" s="69">
        <v>4</v>
      </c>
      <c r="G25" s="69">
        <v>3</v>
      </c>
      <c r="H25" s="69">
        <v>4</v>
      </c>
      <c r="I25" s="69">
        <v>3</v>
      </c>
      <c r="J25" s="69">
        <v>4</v>
      </c>
      <c r="K25" s="69">
        <v>3</v>
      </c>
      <c r="L25" s="69">
        <v>5</v>
      </c>
      <c r="M25" s="69">
        <v>5</v>
      </c>
      <c r="N25" s="72">
        <v>4</v>
      </c>
      <c r="O25" s="120">
        <v>3</v>
      </c>
      <c r="P25" s="68">
        <v>4</v>
      </c>
      <c r="Q25" s="69">
        <v>3</v>
      </c>
      <c r="R25" s="69">
        <v>4</v>
      </c>
      <c r="S25" s="69">
        <v>3</v>
      </c>
      <c r="T25" s="69">
        <v>4</v>
      </c>
      <c r="U25" s="69">
        <v>3</v>
      </c>
      <c r="V25" s="69">
        <v>4</v>
      </c>
      <c r="W25" s="69">
        <v>3</v>
      </c>
      <c r="X25" s="69">
        <v>5</v>
      </c>
      <c r="Y25" s="69">
        <v>5</v>
      </c>
      <c r="Z25" s="69">
        <v>4</v>
      </c>
      <c r="AA25" s="72">
        <v>3</v>
      </c>
      <c r="AB25" s="73">
        <v>0</v>
      </c>
      <c r="AC25" s="73"/>
      <c r="AD25" s="162">
        <f t="shared" si="0"/>
        <v>90</v>
      </c>
      <c r="AE25" s="100" t="s">
        <v>27</v>
      </c>
    </row>
    <row r="26" spans="1:31" ht="26.25" thickBot="1" x14ac:dyDescent="0.4">
      <c r="A26" s="186">
        <v>23</v>
      </c>
      <c r="B26" s="173">
        <v>32</v>
      </c>
      <c r="C26" s="43">
        <v>4.28</v>
      </c>
      <c r="D26" s="28">
        <v>4</v>
      </c>
      <c r="E26" s="12">
        <v>3</v>
      </c>
      <c r="F26" s="12">
        <v>4</v>
      </c>
      <c r="G26" s="12">
        <v>3</v>
      </c>
      <c r="H26" s="12">
        <v>4</v>
      </c>
      <c r="I26" s="12">
        <v>3</v>
      </c>
      <c r="J26" s="13">
        <v>4</v>
      </c>
      <c r="K26" s="13">
        <v>3</v>
      </c>
      <c r="L26" s="13">
        <v>5</v>
      </c>
      <c r="M26" s="13">
        <v>5</v>
      </c>
      <c r="N26" s="29">
        <v>4</v>
      </c>
      <c r="O26" s="89">
        <v>3</v>
      </c>
      <c r="P26" s="28">
        <v>4</v>
      </c>
      <c r="Q26" s="12">
        <v>3</v>
      </c>
      <c r="R26" s="12">
        <v>4</v>
      </c>
      <c r="S26" s="12">
        <v>3</v>
      </c>
      <c r="T26" s="12">
        <v>4</v>
      </c>
      <c r="U26" s="12">
        <v>3</v>
      </c>
      <c r="V26" s="12">
        <v>4</v>
      </c>
      <c r="W26" s="12">
        <v>3</v>
      </c>
      <c r="X26" s="12">
        <v>5</v>
      </c>
      <c r="Y26" s="12">
        <v>5</v>
      </c>
      <c r="Z26" s="12">
        <v>4</v>
      </c>
      <c r="AA26" s="30">
        <v>3</v>
      </c>
      <c r="AB26" s="51">
        <v>0</v>
      </c>
      <c r="AC26" s="51"/>
      <c r="AD26" s="162">
        <f t="shared" si="0"/>
        <v>90</v>
      </c>
      <c r="AE26" s="100" t="s">
        <v>27</v>
      </c>
    </row>
    <row r="27" spans="1:31" ht="26.25" thickBot="1" x14ac:dyDescent="0.4">
      <c r="A27" s="187">
        <v>24</v>
      </c>
      <c r="B27" s="173">
        <v>96</v>
      </c>
      <c r="C27" s="43">
        <v>4.33</v>
      </c>
      <c r="D27" s="28">
        <v>4</v>
      </c>
      <c r="E27" s="12">
        <v>3</v>
      </c>
      <c r="F27" s="12">
        <v>4</v>
      </c>
      <c r="G27" s="12">
        <v>3</v>
      </c>
      <c r="H27" s="12">
        <v>4</v>
      </c>
      <c r="I27" s="12">
        <v>3</v>
      </c>
      <c r="J27" s="13">
        <v>4</v>
      </c>
      <c r="K27" s="13">
        <v>3</v>
      </c>
      <c r="L27" s="13">
        <v>5</v>
      </c>
      <c r="M27" s="13">
        <v>5</v>
      </c>
      <c r="N27" s="29">
        <v>4</v>
      </c>
      <c r="O27" s="89">
        <v>3</v>
      </c>
      <c r="P27" s="28">
        <v>4</v>
      </c>
      <c r="Q27" s="12">
        <v>3</v>
      </c>
      <c r="R27" s="12">
        <v>4</v>
      </c>
      <c r="S27" s="12">
        <v>3</v>
      </c>
      <c r="T27" s="12">
        <v>4</v>
      </c>
      <c r="U27" s="12">
        <v>3</v>
      </c>
      <c r="V27" s="12">
        <v>4</v>
      </c>
      <c r="W27" s="12">
        <v>3</v>
      </c>
      <c r="X27" s="12">
        <v>4</v>
      </c>
      <c r="Y27" s="12">
        <v>3</v>
      </c>
      <c r="Z27" s="12">
        <v>5</v>
      </c>
      <c r="AA27" s="30">
        <v>5</v>
      </c>
      <c r="AB27" s="51">
        <v>0</v>
      </c>
      <c r="AC27" s="51"/>
      <c r="AD27" s="162">
        <f t="shared" si="0"/>
        <v>90</v>
      </c>
      <c r="AE27" s="100" t="s">
        <v>27</v>
      </c>
    </row>
    <row r="28" spans="1:31" ht="26.25" thickBot="1" x14ac:dyDescent="0.4">
      <c r="A28" s="187">
        <v>25</v>
      </c>
      <c r="B28" s="171">
        <v>93</v>
      </c>
      <c r="C28" s="44">
        <v>4.1100000000000003</v>
      </c>
      <c r="D28" s="31">
        <v>4</v>
      </c>
      <c r="E28" s="14">
        <v>3</v>
      </c>
      <c r="F28" s="14">
        <v>4</v>
      </c>
      <c r="G28" s="14">
        <v>3</v>
      </c>
      <c r="H28" s="14">
        <v>4</v>
      </c>
      <c r="I28" s="14">
        <v>3</v>
      </c>
      <c r="J28" s="15">
        <v>4</v>
      </c>
      <c r="K28" s="15">
        <v>3</v>
      </c>
      <c r="L28" s="15">
        <v>4</v>
      </c>
      <c r="M28" s="15">
        <v>3</v>
      </c>
      <c r="N28" s="32">
        <v>4</v>
      </c>
      <c r="O28" s="88">
        <v>3</v>
      </c>
      <c r="P28" s="31">
        <v>4</v>
      </c>
      <c r="Q28" s="14">
        <v>3</v>
      </c>
      <c r="R28" s="14">
        <v>4</v>
      </c>
      <c r="S28" s="14">
        <v>3</v>
      </c>
      <c r="T28" s="14">
        <v>4</v>
      </c>
      <c r="U28" s="14">
        <v>3</v>
      </c>
      <c r="V28" s="14">
        <v>5</v>
      </c>
      <c r="W28" s="14">
        <v>5</v>
      </c>
      <c r="X28" s="14">
        <v>5</v>
      </c>
      <c r="Y28" s="14">
        <v>5</v>
      </c>
      <c r="Z28" s="14">
        <v>4</v>
      </c>
      <c r="AA28" s="33">
        <v>3</v>
      </c>
      <c r="AB28" s="52">
        <v>0</v>
      </c>
      <c r="AC28" s="52"/>
      <c r="AD28" s="162">
        <f t="shared" si="0"/>
        <v>90</v>
      </c>
      <c r="AE28" s="100" t="s">
        <v>27</v>
      </c>
    </row>
    <row r="29" spans="1:31" ht="26.25" thickBot="1" x14ac:dyDescent="0.4">
      <c r="A29" s="186">
        <v>26</v>
      </c>
      <c r="B29" s="173">
        <v>59</v>
      </c>
      <c r="C29" s="43">
        <v>4.17</v>
      </c>
      <c r="D29" s="28">
        <v>3</v>
      </c>
      <c r="E29" s="12">
        <v>0</v>
      </c>
      <c r="F29" s="12">
        <v>3</v>
      </c>
      <c r="G29" s="12">
        <v>0</v>
      </c>
      <c r="H29" s="12">
        <v>4</v>
      </c>
      <c r="I29" s="12">
        <v>3</v>
      </c>
      <c r="J29" s="13">
        <v>4</v>
      </c>
      <c r="K29" s="13">
        <v>3</v>
      </c>
      <c r="L29" s="13">
        <v>4</v>
      </c>
      <c r="M29" s="13">
        <v>3</v>
      </c>
      <c r="N29" s="29">
        <v>4</v>
      </c>
      <c r="O29" s="89">
        <v>3</v>
      </c>
      <c r="P29" s="28">
        <v>3</v>
      </c>
      <c r="Q29" s="12">
        <v>0</v>
      </c>
      <c r="R29" s="12">
        <v>3</v>
      </c>
      <c r="S29" s="12">
        <v>0</v>
      </c>
      <c r="T29" s="12">
        <v>3</v>
      </c>
      <c r="U29" s="12">
        <v>0</v>
      </c>
      <c r="V29" s="12">
        <v>4</v>
      </c>
      <c r="W29" s="12">
        <v>3</v>
      </c>
      <c r="X29" s="12">
        <v>4</v>
      </c>
      <c r="Y29" s="12">
        <v>3</v>
      </c>
      <c r="Z29" s="12">
        <v>4</v>
      </c>
      <c r="AA29" s="30">
        <v>3</v>
      </c>
      <c r="AB29" s="51">
        <v>0</v>
      </c>
      <c r="AC29" s="51">
        <v>25</v>
      </c>
      <c r="AD29" s="162">
        <f t="shared" si="0"/>
        <v>89</v>
      </c>
      <c r="AE29" s="100" t="s">
        <v>27</v>
      </c>
    </row>
    <row r="30" spans="1:31" ht="26.25" thickBot="1" x14ac:dyDescent="0.4">
      <c r="A30" s="186">
        <v>27</v>
      </c>
      <c r="B30" s="175">
        <v>57</v>
      </c>
      <c r="C30" s="101">
        <v>4.3899999999999997</v>
      </c>
      <c r="D30" s="102">
        <v>4</v>
      </c>
      <c r="E30" s="104">
        <v>3</v>
      </c>
      <c r="F30" s="104">
        <v>4</v>
      </c>
      <c r="G30" s="104">
        <v>3</v>
      </c>
      <c r="H30" s="104">
        <v>4</v>
      </c>
      <c r="I30" s="104">
        <v>3</v>
      </c>
      <c r="J30" s="106">
        <v>4</v>
      </c>
      <c r="K30" s="106">
        <v>3</v>
      </c>
      <c r="L30" s="106">
        <v>5</v>
      </c>
      <c r="M30" s="106">
        <v>5</v>
      </c>
      <c r="N30" s="107">
        <v>4</v>
      </c>
      <c r="O30" s="109">
        <v>3</v>
      </c>
      <c r="P30" s="102">
        <v>3</v>
      </c>
      <c r="Q30" s="104">
        <v>0</v>
      </c>
      <c r="R30" s="104">
        <v>4</v>
      </c>
      <c r="S30" s="104">
        <v>3</v>
      </c>
      <c r="T30" s="104">
        <v>3</v>
      </c>
      <c r="U30" s="104">
        <v>0</v>
      </c>
      <c r="V30" s="104">
        <v>4</v>
      </c>
      <c r="W30" s="104">
        <v>3</v>
      </c>
      <c r="X30" s="104">
        <v>4</v>
      </c>
      <c r="Y30" s="104">
        <v>3</v>
      </c>
      <c r="Z30" s="104">
        <v>4</v>
      </c>
      <c r="AA30" s="110">
        <v>3</v>
      </c>
      <c r="AB30" s="111">
        <v>0</v>
      </c>
      <c r="AC30" s="111">
        <v>10</v>
      </c>
      <c r="AD30" s="162">
        <f t="shared" si="0"/>
        <v>89</v>
      </c>
      <c r="AE30" s="100" t="s">
        <v>27</v>
      </c>
    </row>
    <row r="31" spans="1:31" ht="26.25" thickBot="1" x14ac:dyDescent="0.4">
      <c r="A31" s="191">
        <v>28</v>
      </c>
      <c r="B31" s="173">
        <v>76</v>
      </c>
      <c r="C31" s="43">
        <v>4.22</v>
      </c>
      <c r="D31" s="28">
        <v>3</v>
      </c>
      <c r="E31" s="12">
        <v>0</v>
      </c>
      <c r="F31" s="12">
        <v>4</v>
      </c>
      <c r="G31" s="12">
        <v>3</v>
      </c>
      <c r="H31" s="12">
        <v>4</v>
      </c>
      <c r="I31" s="12">
        <v>3</v>
      </c>
      <c r="J31" s="13">
        <v>4</v>
      </c>
      <c r="K31" s="13">
        <v>3</v>
      </c>
      <c r="L31" s="13">
        <v>4</v>
      </c>
      <c r="M31" s="13">
        <v>3</v>
      </c>
      <c r="N31" s="29">
        <v>4</v>
      </c>
      <c r="O31" s="89">
        <v>3</v>
      </c>
      <c r="P31" s="28">
        <v>3</v>
      </c>
      <c r="Q31" s="12">
        <v>0</v>
      </c>
      <c r="R31" s="12">
        <v>3</v>
      </c>
      <c r="S31" s="12">
        <v>0</v>
      </c>
      <c r="T31" s="12">
        <v>3</v>
      </c>
      <c r="U31" s="12">
        <v>0</v>
      </c>
      <c r="V31" s="12">
        <v>4</v>
      </c>
      <c r="W31" s="12">
        <v>3</v>
      </c>
      <c r="X31" s="12">
        <v>4</v>
      </c>
      <c r="Y31" s="12">
        <v>3</v>
      </c>
      <c r="Z31" s="12">
        <v>4</v>
      </c>
      <c r="AA31" s="30">
        <v>3</v>
      </c>
      <c r="AB31" s="51">
        <v>0</v>
      </c>
      <c r="AC31" s="51">
        <v>20</v>
      </c>
      <c r="AD31" s="162">
        <f t="shared" si="0"/>
        <v>88</v>
      </c>
      <c r="AE31" s="100" t="s">
        <v>27</v>
      </c>
    </row>
    <row r="32" spans="1:31" ht="26.25" thickBot="1" x14ac:dyDescent="0.4">
      <c r="A32" s="186">
        <v>29</v>
      </c>
      <c r="B32" s="171">
        <v>5</v>
      </c>
      <c r="C32" s="44">
        <v>4.3499999999999996</v>
      </c>
      <c r="D32" s="31">
        <v>4</v>
      </c>
      <c r="E32" s="14">
        <v>3</v>
      </c>
      <c r="F32" s="14">
        <v>4</v>
      </c>
      <c r="G32" s="14">
        <v>3</v>
      </c>
      <c r="H32" s="14">
        <v>4</v>
      </c>
      <c r="I32" s="14">
        <v>3</v>
      </c>
      <c r="J32" s="15">
        <v>4</v>
      </c>
      <c r="K32" s="15">
        <v>3</v>
      </c>
      <c r="L32" s="15">
        <v>4</v>
      </c>
      <c r="M32" s="15">
        <v>3</v>
      </c>
      <c r="N32" s="32">
        <v>4</v>
      </c>
      <c r="O32" s="88">
        <v>3</v>
      </c>
      <c r="P32" s="31">
        <v>4</v>
      </c>
      <c r="Q32" s="14">
        <v>3</v>
      </c>
      <c r="R32" s="14">
        <v>4</v>
      </c>
      <c r="S32" s="14">
        <v>3</v>
      </c>
      <c r="T32" s="14">
        <v>4</v>
      </c>
      <c r="U32" s="14">
        <v>3</v>
      </c>
      <c r="V32" s="14">
        <v>4</v>
      </c>
      <c r="W32" s="14">
        <v>3</v>
      </c>
      <c r="X32" s="14">
        <v>4</v>
      </c>
      <c r="Y32" s="14">
        <v>3</v>
      </c>
      <c r="Z32" s="14">
        <v>5</v>
      </c>
      <c r="AA32" s="33">
        <v>5</v>
      </c>
      <c r="AB32" s="52">
        <v>0</v>
      </c>
      <c r="AC32" s="52"/>
      <c r="AD32" s="162">
        <f t="shared" si="0"/>
        <v>87</v>
      </c>
      <c r="AE32" s="100" t="s">
        <v>27</v>
      </c>
    </row>
    <row r="33" spans="1:52" ht="26.25" thickBot="1" x14ac:dyDescent="0.4">
      <c r="A33" s="192">
        <v>30</v>
      </c>
      <c r="B33" s="176">
        <v>61</v>
      </c>
      <c r="C33" s="126">
        <v>4.22</v>
      </c>
      <c r="D33" s="127">
        <v>4</v>
      </c>
      <c r="E33" s="128">
        <v>3</v>
      </c>
      <c r="F33" s="128">
        <v>4</v>
      </c>
      <c r="G33" s="128">
        <v>3</v>
      </c>
      <c r="H33" s="128">
        <v>4</v>
      </c>
      <c r="I33" s="128">
        <v>3</v>
      </c>
      <c r="J33" s="129">
        <v>4</v>
      </c>
      <c r="K33" s="129">
        <v>3</v>
      </c>
      <c r="L33" s="129">
        <v>4</v>
      </c>
      <c r="M33" s="129">
        <v>3</v>
      </c>
      <c r="N33" s="130">
        <v>4</v>
      </c>
      <c r="O33" s="131">
        <v>3</v>
      </c>
      <c r="P33" s="127">
        <v>4</v>
      </c>
      <c r="Q33" s="128">
        <v>3</v>
      </c>
      <c r="R33" s="128">
        <v>4</v>
      </c>
      <c r="S33" s="128">
        <v>3</v>
      </c>
      <c r="T33" s="128">
        <v>4</v>
      </c>
      <c r="U33" s="128">
        <v>3</v>
      </c>
      <c r="V33" s="128">
        <v>4</v>
      </c>
      <c r="W33" s="128">
        <v>3</v>
      </c>
      <c r="X33" s="128">
        <v>5</v>
      </c>
      <c r="Y33" s="128">
        <v>5</v>
      </c>
      <c r="Z33" s="128">
        <v>4</v>
      </c>
      <c r="AA33" s="132">
        <v>3</v>
      </c>
      <c r="AB33" s="133">
        <v>0</v>
      </c>
      <c r="AC33" s="133"/>
      <c r="AD33" s="180">
        <f t="shared" si="0"/>
        <v>87</v>
      </c>
      <c r="AE33" s="100" t="s">
        <v>27</v>
      </c>
    </row>
    <row r="34" spans="1:52" ht="25.5" x14ac:dyDescent="0.35">
      <c r="A34" s="193">
        <v>31</v>
      </c>
      <c r="B34" s="183">
        <v>86</v>
      </c>
      <c r="C34" s="61" t="s">
        <v>23</v>
      </c>
      <c r="D34" s="62">
        <v>4</v>
      </c>
      <c r="E34" s="63">
        <v>3</v>
      </c>
      <c r="F34" s="63">
        <v>4</v>
      </c>
      <c r="G34" s="63">
        <v>3</v>
      </c>
      <c r="H34" s="63">
        <v>4</v>
      </c>
      <c r="I34" s="63">
        <v>3</v>
      </c>
      <c r="J34" s="64">
        <v>4</v>
      </c>
      <c r="K34" s="64">
        <v>3</v>
      </c>
      <c r="L34" s="64">
        <v>4</v>
      </c>
      <c r="M34" s="64">
        <v>3</v>
      </c>
      <c r="N34" s="65">
        <v>4</v>
      </c>
      <c r="O34" s="86">
        <v>3</v>
      </c>
      <c r="P34" s="62">
        <v>4</v>
      </c>
      <c r="Q34" s="63">
        <v>3</v>
      </c>
      <c r="R34" s="63">
        <v>4</v>
      </c>
      <c r="S34" s="63">
        <v>3</v>
      </c>
      <c r="T34" s="63">
        <v>4</v>
      </c>
      <c r="U34" s="63">
        <v>3</v>
      </c>
      <c r="V34" s="63">
        <v>4</v>
      </c>
      <c r="W34" s="63">
        <v>3</v>
      </c>
      <c r="X34" s="63">
        <v>5</v>
      </c>
      <c r="Y34" s="63">
        <v>5</v>
      </c>
      <c r="Z34" s="63">
        <v>4</v>
      </c>
      <c r="AA34" s="66">
        <v>3</v>
      </c>
      <c r="AB34" s="67">
        <v>0</v>
      </c>
      <c r="AC34" s="67"/>
      <c r="AD34" s="162">
        <f t="shared" si="0"/>
        <v>87</v>
      </c>
      <c r="AE34" s="154" t="s">
        <v>26</v>
      </c>
    </row>
    <row r="35" spans="1:52" ht="25.5" x14ac:dyDescent="0.35">
      <c r="A35" s="186">
        <v>32</v>
      </c>
      <c r="B35" s="173">
        <v>21</v>
      </c>
      <c r="C35" s="43">
        <v>4.28</v>
      </c>
      <c r="D35" s="28">
        <v>4</v>
      </c>
      <c r="E35" s="12">
        <v>3</v>
      </c>
      <c r="F35" s="12">
        <v>4</v>
      </c>
      <c r="G35" s="12">
        <v>3</v>
      </c>
      <c r="H35" s="12">
        <v>4</v>
      </c>
      <c r="I35" s="12">
        <v>3</v>
      </c>
      <c r="J35" s="13">
        <v>4</v>
      </c>
      <c r="K35" s="13">
        <v>3</v>
      </c>
      <c r="L35" s="13">
        <v>4</v>
      </c>
      <c r="M35" s="13">
        <v>3</v>
      </c>
      <c r="N35" s="29">
        <v>4</v>
      </c>
      <c r="O35" s="89">
        <v>3</v>
      </c>
      <c r="P35" s="28">
        <v>4</v>
      </c>
      <c r="Q35" s="12">
        <v>3</v>
      </c>
      <c r="R35" s="12">
        <v>4</v>
      </c>
      <c r="S35" s="12">
        <v>3</v>
      </c>
      <c r="T35" s="12">
        <v>4</v>
      </c>
      <c r="U35" s="12">
        <v>3</v>
      </c>
      <c r="V35" s="12">
        <v>4</v>
      </c>
      <c r="W35" s="12">
        <v>3</v>
      </c>
      <c r="X35" s="12">
        <v>4</v>
      </c>
      <c r="Y35" s="12">
        <v>3</v>
      </c>
      <c r="Z35" s="12">
        <v>4</v>
      </c>
      <c r="AA35" s="30">
        <v>3</v>
      </c>
      <c r="AB35" s="51">
        <v>0</v>
      </c>
      <c r="AC35" s="51"/>
      <c r="AD35" s="162">
        <f t="shared" si="0"/>
        <v>84</v>
      </c>
      <c r="AE35" s="155" t="s">
        <v>25</v>
      </c>
    </row>
    <row r="36" spans="1:52" ht="25.5" x14ac:dyDescent="0.35">
      <c r="A36" s="186">
        <v>33</v>
      </c>
      <c r="B36" s="173">
        <v>13</v>
      </c>
      <c r="C36" s="43">
        <v>4.28</v>
      </c>
      <c r="D36" s="28">
        <v>4</v>
      </c>
      <c r="E36" s="12">
        <v>3</v>
      </c>
      <c r="F36" s="12">
        <v>4</v>
      </c>
      <c r="G36" s="12">
        <v>3</v>
      </c>
      <c r="H36" s="12">
        <v>4</v>
      </c>
      <c r="I36" s="12">
        <v>3</v>
      </c>
      <c r="J36" s="13">
        <v>4</v>
      </c>
      <c r="K36" s="13">
        <v>3</v>
      </c>
      <c r="L36" s="13">
        <v>4</v>
      </c>
      <c r="M36" s="13">
        <v>3</v>
      </c>
      <c r="N36" s="29">
        <v>4</v>
      </c>
      <c r="O36" s="89">
        <v>3</v>
      </c>
      <c r="P36" s="28">
        <v>4</v>
      </c>
      <c r="Q36" s="12">
        <v>3</v>
      </c>
      <c r="R36" s="12">
        <v>4</v>
      </c>
      <c r="S36" s="12">
        <v>3</v>
      </c>
      <c r="T36" s="12">
        <v>4</v>
      </c>
      <c r="U36" s="12">
        <v>3</v>
      </c>
      <c r="V36" s="12">
        <v>4</v>
      </c>
      <c r="W36" s="12">
        <v>3</v>
      </c>
      <c r="X36" s="12">
        <v>4</v>
      </c>
      <c r="Y36" s="12">
        <v>3</v>
      </c>
      <c r="Z36" s="12">
        <v>4</v>
      </c>
      <c r="AA36" s="30">
        <v>3</v>
      </c>
      <c r="AB36" s="51">
        <v>0</v>
      </c>
      <c r="AC36" s="51"/>
      <c r="AD36" s="162">
        <f t="shared" si="0"/>
        <v>84</v>
      </c>
      <c r="AE36" s="155" t="str">
        <f t="shared" ref="AE36:AE39" si="1">$AE$35</f>
        <v>рекоменд. В 10б</v>
      </c>
    </row>
    <row r="37" spans="1:52" ht="25.5" x14ac:dyDescent="0.25">
      <c r="A37" s="194">
        <v>34</v>
      </c>
      <c r="B37" s="171">
        <v>10</v>
      </c>
      <c r="C37" s="44">
        <v>4.22</v>
      </c>
      <c r="D37" s="31">
        <v>4</v>
      </c>
      <c r="E37" s="14">
        <v>3</v>
      </c>
      <c r="F37" s="14">
        <v>4</v>
      </c>
      <c r="G37" s="14">
        <v>3</v>
      </c>
      <c r="H37" s="14">
        <v>4</v>
      </c>
      <c r="I37" s="14">
        <v>3</v>
      </c>
      <c r="J37" s="15">
        <v>4</v>
      </c>
      <c r="K37" s="15">
        <v>3</v>
      </c>
      <c r="L37" s="15">
        <v>4</v>
      </c>
      <c r="M37" s="15">
        <v>3</v>
      </c>
      <c r="N37" s="32">
        <v>4</v>
      </c>
      <c r="O37" s="88">
        <v>3</v>
      </c>
      <c r="P37" s="31">
        <v>4</v>
      </c>
      <c r="Q37" s="14">
        <v>3</v>
      </c>
      <c r="R37" s="14">
        <v>4</v>
      </c>
      <c r="S37" s="14">
        <v>3</v>
      </c>
      <c r="T37" s="14">
        <v>4</v>
      </c>
      <c r="U37" s="14">
        <v>3</v>
      </c>
      <c r="V37" s="14">
        <v>4</v>
      </c>
      <c r="W37" s="14">
        <v>3</v>
      </c>
      <c r="X37" s="14">
        <v>4</v>
      </c>
      <c r="Y37" s="14">
        <v>3</v>
      </c>
      <c r="Z37" s="14">
        <v>4</v>
      </c>
      <c r="AA37" s="33">
        <v>3</v>
      </c>
      <c r="AB37" s="52">
        <v>0</v>
      </c>
      <c r="AC37" s="52"/>
      <c r="AD37" s="162">
        <f t="shared" si="0"/>
        <v>84</v>
      </c>
      <c r="AE37" s="155" t="str">
        <f t="shared" si="1"/>
        <v>рекоменд. В 10б</v>
      </c>
    </row>
    <row r="38" spans="1:52" ht="30" customHeight="1" x14ac:dyDescent="0.35">
      <c r="A38" s="188">
        <v>35</v>
      </c>
      <c r="B38" s="184">
        <v>84</v>
      </c>
      <c r="C38" s="48">
        <v>4.0999999999999996</v>
      </c>
      <c r="D38" s="37">
        <v>4</v>
      </c>
      <c r="E38" s="21">
        <v>3</v>
      </c>
      <c r="F38" s="21">
        <v>4</v>
      </c>
      <c r="G38" s="21">
        <v>3</v>
      </c>
      <c r="H38" s="21">
        <v>4</v>
      </c>
      <c r="I38" s="21">
        <v>3</v>
      </c>
      <c r="J38" s="22">
        <v>3</v>
      </c>
      <c r="K38" s="22">
        <v>0</v>
      </c>
      <c r="L38" s="22">
        <v>4</v>
      </c>
      <c r="M38" s="22">
        <v>3</v>
      </c>
      <c r="N38" s="38">
        <v>4</v>
      </c>
      <c r="O38" s="92">
        <v>3</v>
      </c>
      <c r="P38" s="37">
        <v>4</v>
      </c>
      <c r="Q38" s="21">
        <v>3</v>
      </c>
      <c r="R38" s="21">
        <v>4</v>
      </c>
      <c r="S38" s="21">
        <v>3</v>
      </c>
      <c r="T38" s="21">
        <v>4</v>
      </c>
      <c r="U38" s="21">
        <v>3</v>
      </c>
      <c r="V38" s="21">
        <v>4</v>
      </c>
      <c r="W38" s="21">
        <v>3</v>
      </c>
      <c r="X38" s="21">
        <v>4</v>
      </c>
      <c r="Y38" s="21">
        <v>3</v>
      </c>
      <c r="Z38" s="21">
        <v>5</v>
      </c>
      <c r="AA38" s="42">
        <v>5</v>
      </c>
      <c r="AB38" s="55">
        <v>0</v>
      </c>
      <c r="AC38" s="55"/>
      <c r="AD38" s="162">
        <f t="shared" si="0"/>
        <v>83</v>
      </c>
      <c r="AE38" s="155" t="str">
        <f t="shared" si="1"/>
        <v>рекоменд. В 10б</v>
      </c>
    </row>
    <row r="39" spans="1:52" ht="25.5" x14ac:dyDescent="0.35">
      <c r="A39" s="186">
        <v>36</v>
      </c>
      <c r="B39" s="173">
        <v>65</v>
      </c>
      <c r="C39" s="43">
        <v>4.28</v>
      </c>
      <c r="D39" s="28">
        <v>4</v>
      </c>
      <c r="E39" s="12">
        <v>3</v>
      </c>
      <c r="F39" s="12">
        <v>4</v>
      </c>
      <c r="G39" s="12">
        <v>3</v>
      </c>
      <c r="H39" s="12">
        <v>3</v>
      </c>
      <c r="I39" s="12">
        <v>0</v>
      </c>
      <c r="J39" s="13">
        <v>4</v>
      </c>
      <c r="K39" s="13">
        <v>3</v>
      </c>
      <c r="L39" s="13">
        <v>5</v>
      </c>
      <c r="M39" s="13">
        <v>5</v>
      </c>
      <c r="N39" s="29">
        <v>4</v>
      </c>
      <c r="O39" s="89">
        <v>3</v>
      </c>
      <c r="P39" s="28">
        <v>4</v>
      </c>
      <c r="Q39" s="12">
        <v>3</v>
      </c>
      <c r="R39" s="12">
        <v>3</v>
      </c>
      <c r="S39" s="12">
        <v>0</v>
      </c>
      <c r="T39" s="12">
        <v>4</v>
      </c>
      <c r="U39" s="12">
        <v>3</v>
      </c>
      <c r="V39" s="12">
        <v>4</v>
      </c>
      <c r="W39" s="12">
        <v>3</v>
      </c>
      <c r="X39" s="12">
        <v>4</v>
      </c>
      <c r="Y39" s="12">
        <v>3</v>
      </c>
      <c r="Z39" s="12">
        <v>4</v>
      </c>
      <c r="AA39" s="30">
        <v>3</v>
      </c>
      <c r="AB39" s="51">
        <v>0</v>
      </c>
      <c r="AC39" s="51"/>
      <c r="AD39" s="162">
        <f t="shared" si="0"/>
        <v>79</v>
      </c>
      <c r="AE39" s="155" t="str">
        <f t="shared" si="1"/>
        <v>рекоменд. В 10б</v>
      </c>
    </row>
    <row r="40" spans="1:52" ht="25.5" x14ac:dyDescent="0.35">
      <c r="A40" s="189">
        <v>37</v>
      </c>
      <c r="B40" s="173">
        <v>69</v>
      </c>
      <c r="C40" s="43">
        <v>4.33</v>
      </c>
      <c r="D40" s="28">
        <v>4</v>
      </c>
      <c r="E40" s="12">
        <v>3</v>
      </c>
      <c r="F40" s="12">
        <v>4</v>
      </c>
      <c r="G40" s="12">
        <v>3</v>
      </c>
      <c r="H40" s="12">
        <v>4</v>
      </c>
      <c r="I40" s="12">
        <v>3</v>
      </c>
      <c r="J40" s="13">
        <v>4</v>
      </c>
      <c r="K40" s="13">
        <v>3</v>
      </c>
      <c r="L40" s="13">
        <v>4</v>
      </c>
      <c r="M40" s="13">
        <v>3</v>
      </c>
      <c r="N40" s="29">
        <v>4</v>
      </c>
      <c r="O40" s="89">
        <v>3</v>
      </c>
      <c r="P40" s="28">
        <v>4</v>
      </c>
      <c r="Q40" s="12">
        <v>3</v>
      </c>
      <c r="R40" s="12">
        <v>4</v>
      </c>
      <c r="S40" s="12">
        <v>3</v>
      </c>
      <c r="T40" s="12">
        <v>4</v>
      </c>
      <c r="U40" s="12">
        <v>3</v>
      </c>
      <c r="V40" s="12">
        <v>3</v>
      </c>
      <c r="W40" s="12">
        <v>0</v>
      </c>
      <c r="X40" s="12">
        <v>5</v>
      </c>
      <c r="Y40" s="12">
        <v>5</v>
      </c>
      <c r="Z40" s="12">
        <v>3</v>
      </c>
      <c r="AA40" s="30">
        <v>0</v>
      </c>
      <c r="AB40" s="51">
        <v>0</v>
      </c>
      <c r="AC40" s="51"/>
      <c r="AD40" s="162">
        <f t="shared" si="0"/>
        <v>79</v>
      </c>
      <c r="AE40" s="155" t="str">
        <f t="shared" ref="AE40" si="2">$AE$35</f>
        <v>рекоменд. В 10б</v>
      </c>
    </row>
    <row r="41" spans="1:52" ht="33.75" customHeight="1" x14ac:dyDescent="0.35">
      <c r="A41" s="189">
        <v>38</v>
      </c>
      <c r="B41" s="171">
        <v>46</v>
      </c>
      <c r="C41" s="47">
        <v>3.94</v>
      </c>
      <c r="D41" s="31">
        <v>4</v>
      </c>
      <c r="E41" s="14">
        <v>3</v>
      </c>
      <c r="F41" s="14">
        <v>4</v>
      </c>
      <c r="G41" s="14">
        <v>3</v>
      </c>
      <c r="H41" s="14">
        <v>3</v>
      </c>
      <c r="I41" s="14">
        <v>0</v>
      </c>
      <c r="J41" s="15">
        <v>4</v>
      </c>
      <c r="K41" s="15">
        <v>3</v>
      </c>
      <c r="L41" s="15">
        <v>4</v>
      </c>
      <c r="M41" s="15">
        <v>3</v>
      </c>
      <c r="N41" s="32">
        <v>3</v>
      </c>
      <c r="O41" s="88">
        <v>0</v>
      </c>
      <c r="P41" s="31">
        <v>4</v>
      </c>
      <c r="Q41" s="14">
        <v>3</v>
      </c>
      <c r="R41" s="14">
        <v>4</v>
      </c>
      <c r="S41" s="14">
        <v>3</v>
      </c>
      <c r="T41" s="14">
        <v>4</v>
      </c>
      <c r="U41" s="14">
        <v>3</v>
      </c>
      <c r="V41" s="14">
        <v>4</v>
      </c>
      <c r="W41" s="14">
        <v>3</v>
      </c>
      <c r="X41" s="14">
        <v>4</v>
      </c>
      <c r="Y41" s="14">
        <v>3</v>
      </c>
      <c r="Z41" s="14">
        <v>4</v>
      </c>
      <c r="AA41" s="33">
        <v>3</v>
      </c>
      <c r="AB41" s="52">
        <v>0</v>
      </c>
      <c r="AC41" s="52"/>
      <c r="AD41" s="162">
        <f t="shared" si="0"/>
        <v>76</v>
      </c>
      <c r="AE41" s="156" t="s">
        <v>29</v>
      </c>
    </row>
    <row r="42" spans="1:52" ht="33.75" customHeight="1" x14ac:dyDescent="0.35">
      <c r="A42" s="187">
        <v>39</v>
      </c>
      <c r="B42" s="178">
        <v>105</v>
      </c>
      <c r="C42" s="43">
        <v>4.1100000000000003</v>
      </c>
      <c r="D42" s="28">
        <v>3</v>
      </c>
      <c r="E42" s="12">
        <v>0</v>
      </c>
      <c r="F42" s="12">
        <v>4</v>
      </c>
      <c r="G42" s="12">
        <v>3</v>
      </c>
      <c r="H42" s="12">
        <v>4</v>
      </c>
      <c r="I42" s="12">
        <v>3</v>
      </c>
      <c r="J42" s="13">
        <v>4</v>
      </c>
      <c r="K42" s="13">
        <v>3</v>
      </c>
      <c r="L42" s="13">
        <v>4</v>
      </c>
      <c r="M42" s="13">
        <v>3</v>
      </c>
      <c r="N42" s="29">
        <v>4</v>
      </c>
      <c r="O42" s="89">
        <v>3</v>
      </c>
      <c r="P42" s="28">
        <v>3</v>
      </c>
      <c r="Q42" s="12">
        <v>0</v>
      </c>
      <c r="R42" s="12">
        <v>4</v>
      </c>
      <c r="S42" s="12">
        <v>3</v>
      </c>
      <c r="T42" s="12">
        <v>3</v>
      </c>
      <c r="U42" s="12">
        <v>0</v>
      </c>
      <c r="V42" s="12">
        <v>4</v>
      </c>
      <c r="W42" s="12">
        <v>3</v>
      </c>
      <c r="X42" s="12">
        <v>5</v>
      </c>
      <c r="Y42" s="12">
        <v>5</v>
      </c>
      <c r="Z42" s="12">
        <v>3</v>
      </c>
      <c r="AA42" s="30">
        <v>0</v>
      </c>
      <c r="AB42" s="51">
        <v>0</v>
      </c>
      <c r="AC42" s="51"/>
      <c r="AD42" s="162">
        <f t="shared" si="0"/>
        <v>71</v>
      </c>
      <c r="AE42" s="156" t="s">
        <v>29</v>
      </c>
    </row>
    <row r="43" spans="1:52" ht="33.75" customHeight="1" x14ac:dyDescent="0.35">
      <c r="A43" s="187">
        <v>40</v>
      </c>
      <c r="B43" s="173">
        <v>85</v>
      </c>
      <c r="C43" s="43">
        <v>4.22</v>
      </c>
      <c r="D43" s="28">
        <v>4</v>
      </c>
      <c r="E43" s="12">
        <v>3</v>
      </c>
      <c r="F43" s="12">
        <v>3</v>
      </c>
      <c r="G43" s="12">
        <v>0</v>
      </c>
      <c r="H43" s="12">
        <v>3</v>
      </c>
      <c r="I43" s="12">
        <v>0</v>
      </c>
      <c r="J43" s="13">
        <v>4</v>
      </c>
      <c r="K43" s="13">
        <v>3</v>
      </c>
      <c r="L43" s="13">
        <v>4</v>
      </c>
      <c r="M43" s="13">
        <v>3</v>
      </c>
      <c r="N43" s="29">
        <v>4</v>
      </c>
      <c r="O43" s="89">
        <v>3</v>
      </c>
      <c r="P43" s="28">
        <v>4</v>
      </c>
      <c r="Q43" s="12">
        <v>3</v>
      </c>
      <c r="R43" s="12">
        <v>3</v>
      </c>
      <c r="S43" s="12">
        <v>0</v>
      </c>
      <c r="T43" s="12">
        <v>3</v>
      </c>
      <c r="U43" s="12">
        <v>0</v>
      </c>
      <c r="V43" s="12">
        <v>3</v>
      </c>
      <c r="W43" s="12">
        <v>0</v>
      </c>
      <c r="X43" s="12">
        <v>5</v>
      </c>
      <c r="Y43" s="12">
        <v>5</v>
      </c>
      <c r="Z43" s="12">
        <v>3</v>
      </c>
      <c r="AA43" s="30">
        <v>0</v>
      </c>
      <c r="AB43" s="51">
        <v>0</v>
      </c>
      <c r="AC43" s="51"/>
      <c r="AD43" s="162">
        <f t="shared" si="0"/>
        <v>63</v>
      </c>
      <c r="AE43" s="156" t="s">
        <v>29</v>
      </c>
    </row>
    <row r="44" spans="1:52" ht="30.75" customHeight="1" x14ac:dyDescent="0.35">
      <c r="A44" s="189">
        <v>41</v>
      </c>
      <c r="B44" s="171">
        <v>3</v>
      </c>
      <c r="C44" s="44">
        <v>4</v>
      </c>
      <c r="D44" s="31">
        <v>3</v>
      </c>
      <c r="E44" s="14">
        <v>0</v>
      </c>
      <c r="F44" s="14">
        <v>4</v>
      </c>
      <c r="G44" s="14">
        <v>3</v>
      </c>
      <c r="H44" s="14">
        <v>3</v>
      </c>
      <c r="I44" s="14">
        <v>0</v>
      </c>
      <c r="J44" s="15">
        <v>4</v>
      </c>
      <c r="K44" s="15">
        <v>3</v>
      </c>
      <c r="L44" s="15">
        <v>3</v>
      </c>
      <c r="M44" s="15">
        <v>0</v>
      </c>
      <c r="N44" s="32">
        <v>4</v>
      </c>
      <c r="O44" s="88">
        <v>3</v>
      </c>
      <c r="P44" s="31">
        <v>3</v>
      </c>
      <c r="Q44" s="14">
        <v>0</v>
      </c>
      <c r="R44" s="14">
        <v>3</v>
      </c>
      <c r="S44" s="14">
        <v>0</v>
      </c>
      <c r="T44" s="14">
        <v>3</v>
      </c>
      <c r="U44" s="14">
        <v>0</v>
      </c>
      <c r="V44" s="14">
        <v>3</v>
      </c>
      <c r="W44" s="14">
        <v>0</v>
      </c>
      <c r="X44" s="14">
        <v>3</v>
      </c>
      <c r="Y44" s="14">
        <v>0</v>
      </c>
      <c r="Z44" s="14">
        <v>4</v>
      </c>
      <c r="AA44" s="33">
        <v>3</v>
      </c>
      <c r="AB44" s="52">
        <v>0</v>
      </c>
      <c r="AC44" s="52"/>
      <c r="AD44" s="162">
        <f t="shared" si="0"/>
        <v>52</v>
      </c>
      <c r="AE44" s="156" t="s">
        <v>29</v>
      </c>
    </row>
    <row r="45" spans="1:52" ht="30" customHeight="1" x14ac:dyDescent="0.35">
      <c r="A45" s="190">
        <v>42</v>
      </c>
      <c r="B45" s="171">
        <v>67</v>
      </c>
      <c r="C45" s="44">
        <v>3.87</v>
      </c>
      <c r="D45" s="31">
        <v>3</v>
      </c>
      <c r="E45" s="14">
        <v>0</v>
      </c>
      <c r="F45" s="14">
        <v>3</v>
      </c>
      <c r="G45" s="14">
        <v>0</v>
      </c>
      <c r="H45" s="14">
        <v>3</v>
      </c>
      <c r="I45" s="14">
        <v>0</v>
      </c>
      <c r="J45" s="15">
        <v>4</v>
      </c>
      <c r="K45" s="15">
        <v>3</v>
      </c>
      <c r="L45" s="15">
        <v>4</v>
      </c>
      <c r="M45" s="15">
        <v>3</v>
      </c>
      <c r="N45" s="32">
        <v>3</v>
      </c>
      <c r="O45" s="88">
        <v>0</v>
      </c>
      <c r="P45" s="31">
        <v>3</v>
      </c>
      <c r="Q45" s="14">
        <v>0</v>
      </c>
      <c r="R45" s="14">
        <v>3</v>
      </c>
      <c r="S45" s="14">
        <v>0</v>
      </c>
      <c r="T45" s="14">
        <v>3</v>
      </c>
      <c r="U45" s="14">
        <v>0</v>
      </c>
      <c r="V45" s="14">
        <v>4</v>
      </c>
      <c r="W45" s="14">
        <v>3</v>
      </c>
      <c r="X45" s="14">
        <v>4</v>
      </c>
      <c r="Y45" s="14">
        <v>3</v>
      </c>
      <c r="Z45" s="14">
        <v>3</v>
      </c>
      <c r="AA45" s="33">
        <v>0</v>
      </c>
      <c r="AB45" s="52">
        <v>0</v>
      </c>
      <c r="AC45" s="52"/>
      <c r="AD45" s="162">
        <f t="shared" si="0"/>
        <v>52</v>
      </c>
      <c r="AE45" s="156" t="s">
        <v>29</v>
      </c>
    </row>
    <row r="46" spans="1:52" ht="30" customHeight="1" x14ac:dyDescent="0.35">
      <c r="A46" s="212">
        <v>43</v>
      </c>
      <c r="B46" s="178">
        <v>51</v>
      </c>
      <c r="C46" s="49">
        <v>3.78</v>
      </c>
      <c r="D46" s="68">
        <v>3</v>
      </c>
      <c r="E46" s="69">
        <v>0</v>
      </c>
      <c r="F46" s="69">
        <v>3</v>
      </c>
      <c r="G46" s="69">
        <v>0</v>
      </c>
      <c r="H46" s="69">
        <v>3</v>
      </c>
      <c r="I46" s="69">
        <v>0</v>
      </c>
      <c r="J46" s="70">
        <v>3</v>
      </c>
      <c r="K46" s="70">
        <v>0</v>
      </c>
      <c r="L46" s="70">
        <v>4</v>
      </c>
      <c r="M46" s="70">
        <v>3</v>
      </c>
      <c r="N46" s="71">
        <v>3</v>
      </c>
      <c r="O46" s="93">
        <v>0</v>
      </c>
      <c r="P46" s="68">
        <v>3</v>
      </c>
      <c r="Q46" s="69">
        <v>0</v>
      </c>
      <c r="R46" s="69">
        <v>3</v>
      </c>
      <c r="S46" s="69">
        <v>0</v>
      </c>
      <c r="T46" s="69">
        <v>3</v>
      </c>
      <c r="U46" s="69">
        <v>0</v>
      </c>
      <c r="V46" s="69">
        <v>3</v>
      </c>
      <c r="W46" s="69">
        <v>0</v>
      </c>
      <c r="X46" s="69">
        <v>4</v>
      </c>
      <c r="Y46" s="69">
        <v>3</v>
      </c>
      <c r="Z46" s="69">
        <v>3</v>
      </c>
      <c r="AA46" s="72">
        <v>0</v>
      </c>
      <c r="AB46" s="73">
        <v>0</v>
      </c>
      <c r="AC46" s="73"/>
      <c r="AD46" s="213">
        <f t="shared" si="0"/>
        <v>44</v>
      </c>
      <c r="AE46" s="156" t="s">
        <v>29</v>
      </c>
    </row>
    <row r="47" spans="1:52" s="214" customFormat="1" ht="31.5" customHeight="1" x14ac:dyDescent="0.35">
      <c r="A47" s="215">
        <v>44</v>
      </c>
      <c r="B47" s="216">
        <v>111</v>
      </c>
      <c r="C47" s="43">
        <v>4.17</v>
      </c>
      <c r="D47" s="28">
        <v>4</v>
      </c>
      <c r="E47" s="12">
        <v>3</v>
      </c>
      <c r="F47" s="12">
        <v>4</v>
      </c>
      <c r="G47" s="12">
        <v>3</v>
      </c>
      <c r="H47" s="12">
        <v>3</v>
      </c>
      <c r="I47" s="12">
        <v>0</v>
      </c>
      <c r="J47" s="13">
        <v>4</v>
      </c>
      <c r="K47" s="13">
        <v>3</v>
      </c>
      <c r="L47" s="13">
        <v>5</v>
      </c>
      <c r="M47" s="13">
        <v>5</v>
      </c>
      <c r="N47" s="29">
        <v>4</v>
      </c>
      <c r="O47" s="89">
        <v>3</v>
      </c>
      <c r="P47" s="28">
        <v>3</v>
      </c>
      <c r="Q47" s="12">
        <v>0</v>
      </c>
      <c r="R47" s="12">
        <v>3</v>
      </c>
      <c r="S47" s="12">
        <v>0</v>
      </c>
      <c r="T47" s="12">
        <v>3</v>
      </c>
      <c r="U47" s="12">
        <v>0</v>
      </c>
      <c r="V47" s="12">
        <v>4</v>
      </c>
      <c r="W47" s="12">
        <v>3</v>
      </c>
      <c r="X47" s="12">
        <v>3</v>
      </c>
      <c r="Y47" s="12">
        <v>0</v>
      </c>
      <c r="Z47" s="12">
        <v>3</v>
      </c>
      <c r="AA47" s="30">
        <v>0</v>
      </c>
      <c r="AB47" s="51">
        <v>0</v>
      </c>
      <c r="AC47" s="51"/>
      <c r="AD47" s="217">
        <f t="shared" si="0"/>
        <v>63</v>
      </c>
      <c r="AE47" s="156" t="s">
        <v>29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26.25" x14ac:dyDescent="0.25">
      <c r="A48" s="59"/>
      <c r="B48" s="76"/>
      <c r="C48" s="77"/>
      <c r="D48" s="78"/>
      <c r="E48" s="78"/>
      <c r="F48" s="78"/>
      <c r="G48" s="79"/>
      <c r="H48" s="79"/>
      <c r="I48" s="23" t="s">
        <v>4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 t="s">
        <v>3</v>
      </c>
      <c r="Z48" s="23"/>
      <c r="AA48" s="23"/>
      <c r="AB48" s="75"/>
      <c r="AC48" s="75"/>
      <c r="AD48" s="113"/>
      <c r="AE48" s="27"/>
    </row>
  </sheetData>
  <sheetProtection algorithmName="SHA-512" hashValue="PuuvFzO7lT3bVs+3ZAb4M6mnAJ/QVF8DDigSe5kRDfOiDzp04mBX2hHJZ8XIDnY7kO5os5dKPOzT+blJjEJ0aQ==" saltValue="6BCHeT5MnKlx+phwt4712Q==" spinCount="100000" sheet="1" objects="1" scenarios="1" selectLockedCells="1" selectUnlockedCells="1"/>
  <autoFilter ref="A2:AE29" xr:uid="{00000000-0009-0000-0000-000002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sortState ref="A5:AE55">
      <sortCondition descending="1" ref="AD2:AD29"/>
    </sortState>
  </autoFilter>
  <mergeCells count="10">
    <mergeCell ref="AD2:AD3"/>
    <mergeCell ref="AE2:AE3"/>
    <mergeCell ref="B1:AE1"/>
    <mergeCell ref="A2:A3"/>
    <mergeCell ref="B2:B3"/>
    <mergeCell ref="C2:C3"/>
    <mergeCell ref="D2:O2"/>
    <mergeCell ref="P2:AA2"/>
    <mergeCell ref="AB2:AB3"/>
    <mergeCell ref="AC2:AC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10а</vt:lpstr>
      <vt:lpstr>10Б</vt:lpstr>
      <vt:lpstr>10В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2020-07-23T13:30:18Z</dcterms:modified>
</cp:coreProperties>
</file>