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834B99AB-E897-4174-B489-2072E7ADADB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B31" i="1"/>
  <c r="I26" i="1"/>
  <c r="G26" i="1"/>
  <c r="I16" i="1"/>
  <c r="G16" i="1"/>
  <c r="D13" i="1"/>
  <c r="B13" i="1"/>
  <c r="D18" i="1" l="1"/>
  <c r="D33" i="1"/>
</calcChain>
</file>

<file path=xl/sharedStrings.xml><?xml version="1.0" encoding="utf-8"?>
<sst xmlns="http://schemas.openxmlformats.org/spreadsheetml/2006/main" count="61" uniqueCount="35">
  <si>
    <t>МБОУ лицей № 90 (с 05 по 11)</t>
  </si>
  <si>
    <t>МЕНЮ</t>
  </si>
  <si>
    <t xml:space="preserve">Хлеб пшеничный </t>
  </si>
  <si>
    <t xml:space="preserve">Хлеб Дарницкий </t>
  </si>
  <si>
    <t>Цена</t>
  </si>
  <si>
    <t xml:space="preserve">Полдник </t>
  </si>
  <si>
    <t>Выход</t>
  </si>
  <si>
    <t>Наименование блюд</t>
  </si>
  <si>
    <t xml:space="preserve">Помидор свежий </t>
  </si>
  <si>
    <t xml:space="preserve">1 Смена </t>
  </si>
  <si>
    <t xml:space="preserve">2 Смена </t>
  </si>
  <si>
    <t>ЭЦ</t>
  </si>
  <si>
    <t xml:space="preserve">Завтрак </t>
  </si>
  <si>
    <t xml:space="preserve">Цена </t>
  </si>
  <si>
    <t xml:space="preserve">Обед </t>
  </si>
  <si>
    <t xml:space="preserve">Суп картофельный с рисом </t>
  </si>
  <si>
    <t xml:space="preserve">Яблоко </t>
  </si>
  <si>
    <t xml:space="preserve">Рыба запечённая </t>
  </si>
  <si>
    <t xml:space="preserve">Сок фруктовый </t>
  </si>
  <si>
    <t xml:space="preserve">Яблоко свежее </t>
  </si>
  <si>
    <t xml:space="preserve">Итого </t>
  </si>
  <si>
    <t>150-20</t>
  </si>
  <si>
    <t>Сырники из творога со сгущёнкой</t>
  </si>
  <si>
    <t xml:space="preserve">Какао с молоком </t>
  </si>
  <si>
    <t>питание детей 5,9,10,11 с Инвалидностью и ОВЗ 1,2 смена</t>
  </si>
  <si>
    <t>50-200</t>
  </si>
  <si>
    <t xml:space="preserve">Плов из говядины </t>
  </si>
  <si>
    <t xml:space="preserve">Компот из вишни </t>
  </si>
  <si>
    <t>Помидор свежий</t>
  </si>
  <si>
    <t>Лаваш Кубанский</t>
  </si>
  <si>
    <t xml:space="preserve">Каша пшеничная </t>
  </si>
  <si>
    <t xml:space="preserve">Всего </t>
  </si>
  <si>
    <t xml:space="preserve">Завтрак + Обед  </t>
  </si>
  <si>
    <t xml:space="preserve">Обед  +Полдник </t>
  </si>
  <si>
    <t>на Субботу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</si>
</sst>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1" fillId="2" borderId="1" xfId="1" applyBorder="1" applyAlignment="1" applyProtection="1">
      <alignment horizontal="left"/>
      <protection locked="0"/>
    </xf>
    <xf numFmtId="0" fontId="1" fillId="2" borderId="2" xfId="1" applyBorder="1" applyProtection="1">
      <protection locked="0"/>
    </xf>
    <xf numFmtId="0" fontId="1" fillId="2" borderId="3" xfId="1" applyBorder="1" applyProtection="1">
      <protection locked="0"/>
    </xf>
    <xf numFmtId="0" fontId="1" fillId="2" borderId="4" xfId="1" applyBorder="1"/>
    <xf numFmtId="0" fontId="1" fillId="2" borderId="0" xfId="1"/>
    <xf numFmtId="0" fontId="2" fillId="3" borderId="0" xfId="2"/>
    <xf numFmtId="0" fontId="2" fillId="3" borderId="0" xfId="2" applyBorder="1" applyAlignment="1">
      <alignment vertical="center" wrapText="1"/>
    </xf>
    <xf numFmtId="0" fontId="2" fillId="3" borderId="0" xfId="2" applyAlignment="1">
      <alignment horizontal="center"/>
    </xf>
    <xf numFmtId="0" fontId="2" fillId="3" borderId="0" xfId="2" applyBorder="1"/>
    <xf numFmtId="0" fontId="2" fillId="3" borderId="5" xfId="2" applyBorder="1" applyAlignment="1">
      <alignment horizontal="left" vertical="center"/>
    </xf>
    <xf numFmtId="0" fontId="2" fillId="3" borderId="6" xfId="2" applyBorder="1" applyAlignment="1">
      <alignment horizontal="left" vertical="center"/>
    </xf>
    <xf numFmtId="0" fontId="2" fillId="3" borderId="4" xfId="2" applyBorder="1"/>
    <xf numFmtId="0" fontId="2" fillId="3" borderId="4" xfId="2" applyBorder="1" applyAlignment="1">
      <alignment horizontal="center" vertical="center"/>
    </xf>
    <xf numFmtId="2" fontId="2" fillId="3" borderId="4" xfId="2" applyNumberFormat="1" applyBorder="1" applyAlignment="1">
      <alignment horizontal="center" vertical="center" wrapText="1"/>
    </xf>
    <xf numFmtId="0" fontId="2" fillId="3" borderId="4" xfId="2" applyBorder="1" applyAlignment="1">
      <alignment horizontal="center" vertical="center" wrapText="1"/>
    </xf>
    <xf numFmtId="0" fontId="2" fillId="3" borderId="4" xfId="2" applyBorder="1" applyAlignment="1">
      <alignment horizontal="left" vertical="center"/>
    </xf>
    <xf numFmtId="0" fontId="2" fillId="3" borderId="4" xfId="2" applyBorder="1" applyAlignment="1">
      <alignment horizontal="left" vertical="center" wrapText="1"/>
    </xf>
    <xf numFmtId="2" fontId="2" fillId="3" borderId="4" xfId="2" applyNumberFormat="1" applyBorder="1" applyAlignment="1">
      <alignment horizontal="left" vertical="center"/>
    </xf>
    <xf numFmtId="2" fontId="2" fillId="3" borderId="4" xfId="2" applyNumberFormat="1" applyBorder="1" applyAlignment="1">
      <alignment horizontal="center" vertical="center"/>
    </xf>
    <xf numFmtId="0" fontId="2" fillId="3" borderId="1" xfId="2" applyBorder="1" applyAlignment="1">
      <alignment horizontal="left" vertical="center" wrapText="1"/>
    </xf>
    <xf numFmtId="0" fontId="2" fillId="3" borderId="0" xfId="2" applyBorder="1" applyAlignment="1">
      <alignment horizontal="center" vertical="center"/>
    </xf>
    <xf numFmtId="2" fontId="2" fillId="3" borderId="0" xfId="2" applyNumberFormat="1" applyBorder="1" applyAlignment="1">
      <alignment horizontal="center" vertical="center" wrapText="1"/>
    </xf>
    <xf numFmtId="2" fontId="2" fillId="3" borderId="4" xfId="2" applyNumberFormat="1" applyBorder="1" applyAlignment="1">
      <alignment horizontal="left" vertical="center" wrapText="1"/>
    </xf>
    <xf numFmtId="0" fontId="2" fillId="3" borderId="0" xfId="2" applyBorder="1" applyAlignment="1">
      <alignment horizontal="left" vertical="center" wrapText="1"/>
    </xf>
    <xf numFmtId="2" fontId="2" fillId="4" borderId="0" xfId="2" applyNumberFormat="1" applyFill="1" applyBorder="1" applyAlignment="1">
      <alignment horizontal="center" vertical="center" wrapText="1"/>
    </xf>
    <xf numFmtId="14" fontId="1" fillId="2" borderId="1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2" fillId="3" borderId="0" xfId="2" applyBorder="1" applyAlignment="1">
      <alignment horizontal="left" vertical="center"/>
    </xf>
    <xf numFmtId="0" fontId="2" fillId="4" borderId="0" xfId="2" applyFill="1" applyBorder="1" applyAlignment="1">
      <alignment horizontal="center" vertical="center" wrapText="1"/>
    </xf>
    <xf numFmtId="0" fontId="2" fillId="3" borderId="0" xfId="2" applyAlignment="1">
      <alignment horizontal="center" vertical="center"/>
    </xf>
    <xf numFmtId="0" fontId="2" fillId="3" borderId="0" xfId="2" applyBorder="1" applyAlignment="1">
      <alignment horizontal="center" vertical="center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C4" sqref="C4:H4"/>
    </sheetView>
  </sheetViews>
  <sheetFormatPr defaultRowHeight="14.4" x14ac:dyDescent="0.3"/>
  <cols>
    <col min="1" max="1" width="9" customWidth="1"/>
    <col min="2" max="2" width="9.5546875" customWidth="1"/>
    <col min="3" max="3" width="38.5546875" customWidth="1"/>
    <col min="4" max="4" width="9.5546875" customWidth="1"/>
    <col min="7" max="7" width="10.88671875" customWidth="1"/>
    <col min="8" max="8" width="35.5546875" customWidth="1"/>
    <col min="9" max="9" width="9.44140625" customWidth="1"/>
  </cols>
  <sheetData>
    <row r="1" spans="1:9" x14ac:dyDescent="0.3">
      <c r="A1" s="1" t="s">
        <v>0</v>
      </c>
      <c r="B1" s="2"/>
      <c r="C1" s="3"/>
      <c r="D1" s="4"/>
      <c r="E1" s="4"/>
      <c r="F1" s="26"/>
      <c r="G1" s="27"/>
      <c r="H1" s="28"/>
      <c r="I1" s="5"/>
    </row>
    <row r="2" spans="1:9" x14ac:dyDescent="0.3">
      <c r="A2" s="6"/>
      <c r="B2" s="6"/>
      <c r="C2" s="6"/>
      <c r="D2" s="32" t="s">
        <v>1</v>
      </c>
      <c r="E2" s="32"/>
      <c r="F2" s="32"/>
      <c r="G2" s="32"/>
      <c r="H2" s="7"/>
      <c r="I2" s="6"/>
    </row>
    <row r="3" spans="1:9" x14ac:dyDescent="0.3">
      <c r="A3" s="6"/>
      <c r="B3" s="6"/>
      <c r="C3" s="8"/>
      <c r="D3" s="31" t="s">
        <v>34</v>
      </c>
      <c r="E3" s="31"/>
      <c r="F3" s="31"/>
      <c r="G3" s="31"/>
      <c r="H3" s="8"/>
      <c r="I3" s="6"/>
    </row>
    <row r="4" spans="1:9" x14ac:dyDescent="0.3">
      <c r="A4" s="6"/>
      <c r="B4" s="6"/>
      <c r="C4" s="31" t="s">
        <v>24</v>
      </c>
      <c r="D4" s="31"/>
      <c r="E4" s="31"/>
      <c r="F4" s="31"/>
      <c r="G4" s="31"/>
      <c r="H4" s="31"/>
      <c r="I4" s="6"/>
    </row>
    <row r="5" spans="1:9" x14ac:dyDescent="0.3">
      <c r="A5" s="29" t="s">
        <v>9</v>
      </c>
      <c r="B5" s="29"/>
      <c r="C5" s="9"/>
      <c r="D5" s="9"/>
      <c r="E5" s="6"/>
      <c r="F5" s="10" t="s">
        <v>10</v>
      </c>
      <c r="G5" s="11"/>
      <c r="H5" s="6"/>
      <c r="I5" s="6"/>
    </row>
    <row r="6" spans="1:9" x14ac:dyDescent="0.3">
      <c r="A6" s="12" t="s">
        <v>6</v>
      </c>
      <c r="B6" s="12" t="s">
        <v>11</v>
      </c>
      <c r="C6" s="13" t="s">
        <v>12</v>
      </c>
      <c r="D6" s="12" t="s">
        <v>13</v>
      </c>
      <c r="E6" s="6"/>
      <c r="F6" s="12"/>
      <c r="G6" s="12"/>
      <c r="H6" s="13" t="s">
        <v>14</v>
      </c>
      <c r="I6" s="12"/>
    </row>
    <row r="7" spans="1:9" x14ac:dyDescent="0.3">
      <c r="A7" s="14" t="s">
        <v>25</v>
      </c>
      <c r="B7" s="15">
        <v>351</v>
      </c>
      <c r="C7" s="16" t="s">
        <v>26</v>
      </c>
      <c r="D7" s="14">
        <v>76.540000000000006</v>
      </c>
      <c r="E7" s="6"/>
      <c r="F7" s="14" t="s">
        <v>6</v>
      </c>
      <c r="G7" s="13" t="s">
        <v>11</v>
      </c>
      <c r="H7" s="15" t="s">
        <v>7</v>
      </c>
      <c r="I7" s="15" t="s">
        <v>4</v>
      </c>
    </row>
    <row r="8" spans="1:9" x14ac:dyDescent="0.3">
      <c r="A8" s="15">
        <v>200</v>
      </c>
      <c r="B8" s="15">
        <v>115</v>
      </c>
      <c r="C8" s="16" t="s">
        <v>27</v>
      </c>
      <c r="D8" s="15">
        <v>9.77</v>
      </c>
      <c r="E8" s="6"/>
      <c r="F8" s="14">
        <v>100</v>
      </c>
      <c r="G8" s="14">
        <v>13.2</v>
      </c>
      <c r="H8" s="17" t="s">
        <v>8</v>
      </c>
      <c r="I8" s="14">
        <v>10.5</v>
      </c>
    </row>
    <row r="9" spans="1:9" x14ac:dyDescent="0.3">
      <c r="A9" s="13">
        <v>120</v>
      </c>
      <c r="B9" s="13">
        <v>47</v>
      </c>
      <c r="C9" s="18" t="s">
        <v>16</v>
      </c>
      <c r="D9" s="19">
        <v>11</v>
      </c>
      <c r="E9" s="6"/>
      <c r="F9" s="14">
        <v>250</v>
      </c>
      <c r="G9" s="14">
        <v>108</v>
      </c>
      <c r="H9" s="16" t="s">
        <v>15</v>
      </c>
      <c r="I9" s="15">
        <v>11.52</v>
      </c>
    </row>
    <row r="10" spans="1:9" x14ac:dyDescent="0.3">
      <c r="A10" s="13">
        <v>53</v>
      </c>
      <c r="B10" s="13">
        <v>207.42</v>
      </c>
      <c r="C10" s="18" t="s">
        <v>28</v>
      </c>
      <c r="D10" s="13">
        <v>5.64</v>
      </c>
      <c r="E10" s="6"/>
      <c r="F10" s="14">
        <v>120</v>
      </c>
      <c r="G10" s="14">
        <v>214</v>
      </c>
      <c r="H10" s="17" t="s">
        <v>17</v>
      </c>
      <c r="I10" s="15">
        <v>109.47</v>
      </c>
    </row>
    <row r="11" spans="1:9" x14ac:dyDescent="0.3">
      <c r="A11" s="13">
        <v>70</v>
      </c>
      <c r="B11" s="13">
        <v>150.9</v>
      </c>
      <c r="C11" s="18" t="s">
        <v>29</v>
      </c>
      <c r="D11" s="19">
        <v>5.27</v>
      </c>
      <c r="E11" s="6"/>
      <c r="F11" s="14">
        <v>180</v>
      </c>
      <c r="G11" s="15">
        <v>165</v>
      </c>
      <c r="H11" s="17" t="s">
        <v>30</v>
      </c>
      <c r="I11" s="14">
        <v>9.86</v>
      </c>
    </row>
    <row r="12" spans="1:9" x14ac:dyDescent="0.3">
      <c r="A12" s="14">
        <v>17</v>
      </c>
      <c r="B12" s="15">
        <v>57</v>
      </c>
      <c r="C12" s="17" t="s">
        <v>3</v>
      </c>
      <c r="D12" s="14">
        <v>1.78</v>
      </c>
      <c r="E12" s="6"/>
      <c r="F12" s="14">
        <v>200</v>
      </c>
      <c r="G12" s="14">
        <v>84.8</v>
      </c>
      <c r="H12" s="16" t="s">
        <v>18</v>
      </c>
      <c r="I12" s="15">
        <v>26.83</v>
      </c>
    </row>
    <row r="13" spans="1:9" x14ac:dyDescent="0.3">
      <c r="A13" s="19" t="s">
        <v>20</v>
      </c>
      <c r="B13" s="19">
        <f>SUM(B7:B12)</f>
        <v>928.31999999999994</v>
      </c>
      <c r="C13" s="18"/>
      <c r="D13" s="14">
        <f>SUM(D7:D12)</f>
        <v>110</v>
      </c>
      <c r="E13" s="6"/>
      <c r="F13" s="14">
        <v>45</v>
      </c>
      <c r="G13" s="15">
        <v>105.5</v>
      </c>
      <c r="H13" s="20" t="s">
        <v>2</v>
      </c>
      <c r="I13" s="15">
        <v>3.82</v>
      </c>
    </row>
    <row r="14" spans="1:9" x14ac:dyDescent="0.3">
      <c r="A14" s="9"/>
      <c r="B14" s="9"/>
      <c r="C14" s="21"/>
      <c r="D14" s="9"/>
      <c r="E14" s="6"/>
      <c r="F14" s="14">
        <v>30</v>
      </c>
      <c r="G14" s="15">
        <v>51.24</v>
      </c>
      <c r="H14" s="17" t="s">
        <v>3</v>
      </c>
      <c r="I14" s="15">
        <v>2.5499999999999998</v>
      </c>
    </row>
    <row r="15" spans="1:9" x14ac:dyDescent="0.3">
      <c r="A15" s="6"/>
      <c r="B15" s="6"/>
      <c r="C15" s="6"/>
      <c r="D15" s="6"/>
      <c r="E15" s="6"/>
      <c r="F15" s="14">
        <v>100</v>
      </c>
      <c r="G15" s="15">
        <v>81.349999999999994</v>
      </c>
      <c r="H15" s="17" t="s">
        <v>19</v>
      </c>
      <c r="I15" s="14">
        <v>9.1</v>
      </c>
    </row>
    <row r="16" spans="1:9" x14ac:dyDescent="0.3">
      <c r="A16" s="6"/>
      <c r="B16" s="6"/>
      <c r="C16" s="6"/>
      <c r="D16" s="6"/>
      <c r="E16" s="6"/>
      <c r="F16" s="14" t="s">
        <v>20</v>
      </c>
      <c r="G16" s="14">
        <f>SUM(G8:G15)</f>
        <v>823.09</v>
      </c>
      <c r="H16" s="16"/>
      <c r="I16" s="14">
        <f>SUM(I8:I15)</f>
        <v>183.65</v>
      </c>
    </row>
    <row r="17" spans="1:9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ht="18.75" customHeight="1" x14ac:dyDescent="0.3">
      <c r="A18" s="25" t="s">
        <v>31</v>
      </c>
      <c r="B18" s="30" t="s">
        <v>32</v>
      </c>
      <c r="C18" s="30"/>
      <c r="D18" s="25">
        <f>D13+I16</f>
        <v>293.64999999999998</v>
      </c>
      <c r="E18" s="6"/>
      <c r="F18" s="6"/>
      <c r="G18" s="6"/>
      <c r="H18" s="6"/>
      <c r="I18" s="6"/>
    </row>
    <row r="19" spans="1:9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">
      <c r="A20" s="10" t="s">
        <v>10</v>
      </c>
      <c r="B20" s="6"/>
      <c r="C20" s="6"/>
      <c r="D20" s="6"/>
      <c r="E20" s="6"/>
      <c r="F20" s="10" t="s">
        <v>10</v>
      </c>
      <c r="G20" s="6"/>
      <c r="H20" s="6"/>
      <c r="I20" s="6"/>
    </row>
    <row r="21" spans="1:9" x14ac:dyDescent="0.3">
      <c r="A21" s="12"/>
      <c r="B21" s="12"/>
      <c r="C21" s="13" t="s">
        <v>14</v>
      </c>
      <c r="D21" s="12"/>
      <c r="E21" s="6"/>
      <c r="F21" s="12"/>
      <c r="G21" s="12"/>
      <c r="H21" s="13" t="s">
        <v>5</v>
      </c>
      <c r="I21" s="12"/>
    </row>
    <row r="22" spans="1:9" ht="24.75" customHeight="1" x14ac:dyDescent="0.3">
      <c r="A22" s="14" t="s">
        <v>6</v>
      </c>
      <c r="B22" s="13" t="s">
        <v>11</v>
      </c>
      <c r="C22" s="15" t="s">
        <v>7</v>
      </c>
      <c r="D22" s="15" t="s">
        <v>4</v>
      </c>
      <c r="E22" s="6"/>
      <c r="F22" s="14" t="s">
        <v>6</v>
      </c>
      <c r="G22" s="13" t="s">
        <v>11</v>
      </c>
      <c r="H22" s="15" t="s">
        <v>7</v>
      </c>
      <c r="I22" s="15" t="s">
        <v>4</v>
      </c>
    </row>
    <row r="23" spans="1:9" x14ac:dyDescent="0.3">
      <c r="A23" s="14">
        <v>100</v>
      </c>
      <c r="B23" s="14">
        <v>13.2</v>
      </c>
      <c r="C23" s="17" t="s">
        <v>8</v>
      </c>
      <c r="D23" s="14">
        <v>10.5</v>
      </c>
      <c r="E23" s="6"/>
      <c r="F23" s="15" t="s">
        <v>21</v>
      </c>
      <c r="G23" s="15">
        <v>302.85000000000002</v>
      </c>
      <c r="H23" s="23" t="s">
        <v>22</v>
      </c>
      <c r="I23" s="15">
        <v>67.48</v>
      </c>
    </row>
    <row r="24" spans="1:9" x14ac:dyDescent="0.3">
      <c r="A24" s="14">
        <v>250</v>
      </c>
      <c r="B24" s="14">
        <v>108</v>
      </c>
      <c r="C24" s="16" t="s">
        <v>15</v>
      </c>
      <c r="D24" s="15">
        <v>11.52</v>
      </c>
      <c r="E24" s="6"/>
      <c r="F24" s="14">
        <v>200</v>
      </c>
      <c r="G24" s="14">
        <v>190</v>
      </c>
      <c r="H24" s="17" t="s">
        <v>23</v>
      </c>
      <c r="I24" s="14">
        <v>12.55</v>
      </c>
    </row>
    <row r="25" spans="1:9" x14ac:dyDescent="0.3">
      <c r="A25" s="14">
        <v>120</v>
      </c>
      <c r="B25" s="14">
        <v>214</v>
      </c>
      <c r="C25" s="17" t="s">
        <v>17</v>
      </c>
      <c r="D25" s="15">
        <v>109.47</v>
      </c>
      <c r="E25" s="6"/>
      <c r="F25" s="14"/>
      <c r="G25" s="14"/>
      <c r="H25" s="16"/>
      <c r="I25" s="15"/>
    </row>
    <row r="26" spans="1:9" x14ac:dyDescent="0.3">
      <c r="A26" s="14">
        <v>180</v>
      </c>
      <c r="B26" s="15">
        <v>165</v>
      </c>
      <c r="C26" s="17" t="s">
        <v>30</v>
      </c>
      <c r="D26" s="14">
        <v>9.86</v>
      </c>
      <c r="E26" s="6"/>
      <c r="F26" s="14" t="s">
        <v>20</v>
      </c>
      <c r="G26" s="14">
        <f>SUM(G23:G25)</f>
        <v>492.85</v>
      </c>
      <c r="H26" s="16"/>
      <c r="I26" s="14">
        <f>SUM(I23:I25)</f>
        <v>80.03</v>
      </c>
    </row>
    <row r="27" spans="1:9" x14ac:dyDescent="0.3">
      <c r="A27" s="14">
        <v>200</v>
      </c>
      <c r="B27" s="14">
        <v>84.8</v>
      </c>
      <c r="C27" s="16" t="s">
        <v>18</v>
      </c>
      <c r="D27" s="15">
        <v>26.83</v>
      </c>
      <c r="E27" s="6"/>
      <c r="F27" s="6"/>
      <c r="G27" s="6"/>
      <c r="H27" s="6"/>
      <c r="I27" s="6"/>
    </row>
    <row r="28" spans="1:9" x14ac:dyDescent="0.3">
      <c r="A28" s="14">
        <v>45</v>
      </c>
      <c r="B28" s="15">
        <v>105.5</v>
      </c>
      <c r="C28" s="20" t="s">
        <v>2</v>
      </c>
      <c r="D28" s="15">
        <v>3.82</v>
      </c>
      <c r="E28" s="6"/>
      <c r="F28" s="6"/>
      <c r="G28" s="6"/>
      <c r="H28" s="6"/>
      <c r="I28" s="6"/>
    </row>
    <row r="29" spans="1:9" x14ac:dyDescent="0.3">
      <c r="A29" s="14">
        <v>30</v>
      </c>
      <c r="B29" s="15">
        <v>51.24</v>
      </c>
      <c r="C29" s="17" t="s">
        <v>3</v>
      </c>
      <c r="D29" s="15">
        <v>2.5499999999999998</v>
      </c>
      <c r="E29" s="6"/>
      <c r="F29" s="22"/>
      <c r="G29" s="22"/>
      <c r="H29" s="24"/>
      <c r="I29" s="22"/>
    </row>
    <row r="30" spans="1:9" x14ac:dyDescent="0.3">
      <c r="A30" s="14">
        <v>100</v>
      </c>
      <c r="B30" s="15">
        <v>81.349999999999994</v>
      </c>
      <c r="C30" s="17" t="s">
        <v>19</v>
      </c>
      <c r="D30" s="14">
        <v>9.1</v>
      </c>
      <c r="E30" s="6"/>
      <c r="F30" s="22"/>
      <c r="G30" s="22"/>
      <c r="H30" s="24"/>
      <c r="I30" s="22"/>
    </row>
    <row r="31" spans="1:9" x14ac:dyDescent="0.3">
      <c r="A31" s="14" t="s">
        <v>20</v>
      </c>
      <c r="B31" s="14">
        <f>SUM(B23:B30)</f>
        <v>823.09</v>
      </c>
      <c r="C31" s="16"/>
      <c r="D31" s="14">
        <f>SUM(D23:D30)</f>
        <v>183.65</v>
      </c>
      <c r="E31" s="6"/>
      <c r="F31" s="22"/>
      <c r="G31" s="22"/>
      <c r="H31" s="24"/>
      <c r="I31" s="22"/>
    </row>
    <row r="32" spans="1:9" x14ac:dyDescent="0.3">
      <c r="A32" s="6"/>
      <c r="B32" s="6"/>
      <c r="C32" s="6"/>
      <c r="D32" s="6"/>
      <c r="E32" s="6"/>
      <c r="F32" s="6"/>
      <c r="G32" s="6"/>
      <c r="H32" s="6"/>
      <c r="I32" s="6"/>
    </row>
    <row r="33" spans="1:9" ht="18.75" customHeight="1" x14ac:dyDescent="0.3">
      <c r="A33" s="25" t="s">
        <v>31</v>
      </c>
      <c r="B33" s="30" t="s">
        <v>33</v>
      </c>
      <c r="C33" s="30"/>
      <c r="D33" s="25">
        <f>D31+I26</f>
        <v>263.68</v>
      </c>
      <c r="E33" s="6"/>
      <c r="F33" s="6"/>
      <c r="G33" s="6"/>
      <c r="H33" s="6"/>
      <c r="I33" s="6"/>
    </row>
    <row r="34" spans="1:9" x14ac:dyDescent="0.3">
      <c r="A34" s="6"/>
      <c r="B34" s="6"/>
      <c r="C34" s="6"/>
      <c r="D34" s="6"/>
      <c r="E34" s="6"/>
      <c r="F34" s="6"/>
      <c r="G34" s="6"/>
      <c r="H34" s="6"/>
      <c r="I34" s="6"/>
    </row>
  </sheetData>
  <mergeCells count="7">
    <mergeCell ref="F1:H1"/>
    <mergeCell ref="A5:B5"/>
    <mergeCell ref="B18:C18"/>
    <mergeCell ref="B33:C33"/>
    <mergeCell ref="D3:G3"/>
    <mergeCell ref="C4:H4"/>
    <mergeCell ref="D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2022-10-19T11:27:14Z</dcterms:modified>
</cp:coreProperties>
</file>